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90" yWindow="-90" windowWidth="20730" windowHeight="11760" tabRatio="641"/>
  </bookViews>
  <sheets>
    <sheet name="Beginner" sheetId="6" r:id="rId1"/>
    <sheet name="Klasse 1" sheetId="4" r:id="rId2"/>
    <sheet name="Klasse 2" sheetId="5" r:id="rId3"/>
    <sheet name="Klasse 3" sheetId="1" r:id="rId4"/>
    <sheet name="Senior" sheetId="8" r:id="rId5"/>
    <sheet name="Liste Multiplikatoren" sheetId="2" r:id="rId6"/>
    <sheet name="Beurteilung" sheetId="3" r:id="rId7"/>
  </sheets>
  <definedNames>
    <definedName name="_xlnm._FilterDatabase" localSheetId="0" hidden="1">Beginner!$A$4:$X$4</definedName>
    <definedName name="_xlnm._FilterDatabase" localSheetId="1" hidden="1">'Klasse 1'!$A$4:$X$34</definedName>
    <definedName name="_xlnm._FilterDatabase" localSheetId="2" hidden="1">'Klasse 2'!$A$4:$Z$34</definedName>
    <definedName name="_xlnm._FilterDatabase" localSheetId="3" hidden="1">'Klasse 3'!$A$4:$Z$4</definedName>
    <definedName name="_xlnm._FilterDatabase" localSheetId="5" hidden="1">'Liste Multiplikatoren'!$E$4:$G$15</definedName>
    <definedName name="_xlnm._FilterDatabase" localSheetId="4" hidden="1">Senior!$A$4:$X$4</definedName>
    <definedName name="_xlnm.Print_Area" localSheetId="5">'Liste Multiplikatoren'!$B$1:$O$19</definedName>
    <definedName name="Senior" localSheetId="4">Senior!$A$2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" i="8"/>
  <c r="R3"/>
  <c r="P3"/>
  <c r="N3"/>
  <c r="L3"/>
  <c r="J3"/>
  <c r="H3"/>
  <c r="F3"/>
  <c r="D3"/>
  <c r="T2"/>
  <c r="R2"/>
  <c r="P2"/>
  <c r="N2"/>
  <c r="L2"/>
  <c r="J2"/>
  <c r="H2"/>
  <c r="F2"/>
  <c r="D2"/>
  <c r="C17" i="2" l="1"/>
  <c r="S17"/>
  <c r="U31" i="8"/>
  <c r="S32"/>
  <c r="Q33"/>
  <c r="O34"/>
  <c r="M31"/>
  <c r="K32"/>
  <c r="I33"/>
  <c r="G34"/>
  <c r="E31"/>
  <c r="G5" l="1"/>
  <c r="O5"/>
  <c r="E6"/>
  <c r="M6"/>
  <c r="U6"/>
  <c r="K7"/>
  <c r="S7"/>
  <c r="I8"/>
  <c r="Q8"/>
  <c r="G9"/>
  <c r="O9"/>
  <c r="E10"/>
  <c r="M10"/>
  <c r="U10"/>
  <c r="K11"/>
  <c r="S11"/>
  <c r="I12"/>
  <c r="Q12"/>
  <c r="G13"/>
  <c r="O13"/>
  <c r="E14"/>
  <c r="M14"/>
  <c r="U14"/>
  <c r="K15"/>
  <c r="S15"/>
  <c r="I16"/>
  <c r="Q16"/>
  <c r="G17"/>
  <c r="O17"/>
  <c r="E18"/>
  <c r="M18"/>
  <c r="U18"/>
  <c r="K19"/>
  <c r="S19"/>
  <c r="I20"/>
  <c r="Q20"/>
  <c r="G21"/>
  <c r="O21"/>
  <c r="E22"/>
  <c r="M22"/>
  <c r="U22"/>
  <c r="K23"/>
  <c r="S23"/>
  <c r="I24"/>
  <c r="Q24"/>
  <c r="G25"/>
  <c r="O25"/>
  <c r="E26"/>
  <c r="M26"/>
  <c r="U26"/>
  <c r="K27"/>
  <c r="S27"/>
  <c r="I28"/>
  <c r="Q28"/>
  <c r="G29"/>
  <c r="O29"/>
  <c r="E30"/>
  <c r="M30"/>
  <c r="U30"/>
  <c r="K31"/>
  <c r="S31"/>
  <c r="I32"/>
  <c r="Q32"/>
  <c r="G33"/>
  <c r="O33"/>
  <c r="E34"/>
  <c r="M34"/>
  <c r="U34"/>
  <c r="E5"/>
  <c r="M5"/>
  <c r="U5"/>
  <c r="K6"/>
  <c r="S6"/>
  <c r="I7"/>
  <c r="Q7"/>
  <c r="G8"/>
  <c r="O8"/>
  <c r="E9"/>
  <c r="M9"/>
  <c r="U9"/>
  <c r="K10"/>
  <c r="S10"/>
  <c r="I11"/>
  <c r="Q11"/>
  <c r="G12"/>
  <c r="O12"/>
  <c r="E13"/>
  <c r="M13"/>
  <c r="U13"/>
  <c r="K14"/>
  <c r="S14"/>
  <c r="I15"/>
  <c r="Q15"/>
  <c r="G16"/>
  <c r="O16"/>
  <c r="E17"/>
  <c r="M17"/>
  <c r="U17"/>
  <c r="K18"/>
  <c r="S18"/>
  <c r="I19"/>
  <c r="Q19"/>
  <c r="G20"/>
  <c r="O20"/>
  <c r="E21"/>
  <c r="M21"/>
  <c r="U21"/>
  <c r="K22"/>
  <c r="S22"/>
  <c r="I23"/>
  <c r="Q23"/>
  <c r="G24"/>
  <c r="O24"/>
  <c r="E25"/>
  <c r="M25"/>
  <c r="U25"/>
  <c r="K26"/>
  <c r="S26"/>
  <c r="I27"/>
  <c r="Q27"/>
  <c r="G28"/>
  <c r="O28"/>
  <c r="E29"/>
  <c r="M29"/>
  <c r="U29"/>
  <c r="K30"/>
  <c r="S30"/>
  <c r="I31"/>
  <c r="Q31"/>
  <c r="G32"/>
  <c r="O32"/>
  <c r="E33"/>
  <c r="M33"/>
  <c r="U33"/>
  <c r="K34"/>
  <c r="S34"/>
  <c r="K5"/>
  <c r="S5"/>
  <c r="I6"/>
  <c r="Q6"/>
  <c r="G7"/>
  <c r="O7"/>
  <c r="E8"/>
  <c r="M8"/>
  <c r="U8"/>
  <c r="K9"/>
  <c r="S9"/>
  <c r="I10"/>
  <c r="Q10"/>
  <c r="G11"/>
  <c r="O11"/>
  <c r="E12"/>
  <c r="M12"/>
  <c r="U12"/>
  <c r="K13"/>
  <c r="S13"/>
  <c r="I14"/>
  <c r="Q14"/>
  <c r="G15"/>
  <c r="O15"/>
  <c r="E16"/>
  <c r="M16"/>
  <c r="U16"/>
  <c r="K17"/>
  <c r="S17"/>
  <c r="I18"/>
  <c r="Q18"/>
  <c r="G19"/>
  <c r="O19"/>
  <c r="E20"/>
  <c r="M20"/>
  <c r="U20"/>
  <c r="K21"/>
  <c r="S21"/>
  <c r="I22"/>
  <c r="Q22"/>
  <c r="G23"/>
  <c r="O23"/>
  <c r="E24"/>
  <c r="M24"/>
  <c r="U24"/>
  <c r="K25"/>
  <c r="S25"/>
  <c r="I26"/>
  <c r="Q26"/>
  <c r="G27"/>
  <c r="O27"/>
  <c r="E28"/>
  <c r="M28"/>
  <c r="U28"/>
  <c r="K29"/>
  <c r="S29"/>
  <c r="I30"/>
  <c r="Q30"/>
  <c r="G31"/>
  <c r="O31"/>
  <c r="E32"/>
  <c r="M32"/>
  <c r="U32"/>
  <c r="K33"/>
  <c r="S33"/>
  <c r="I34"/>
  <c r="Q34"/>
  <c r="I5"/>
  <c r="Q5"/>
  <c r="G6"/>
  <c r="O6"/>
  <c r="E7"/>
  <c r="M7"/>
  <c r="U7"/>
  <c r="K8"/>
  <c r="S8"/>
  <c r="I9"/>
  <c r="Q9"/>
  <c r="G10"/>
  <c r="O10"/>
  <c r="E11"/>
  <c r="M11"/>
  <c r="U11"/>
  <c r="K12"/>
  <c r="S12"/>
  <c r="I13"/>
  <c r="Q13"/>
  <c r="G14"/>
  <c r="O14"/>
  <c r="E15"/>
  <c r="M15"/>
  <c r="U15"/>
  <c r="K16"/>
  <c r="S16"/>
  <c r="I17"/>
  <c r="Q17"/>
  <c r="G18"/>
  <c r="O18"/>
  <c r="E19"/>
  <c r="M19"/>
  <c r="U19"/>
  <c r="K20"/>
  <c r="S20"/>
  <c r="I21"/>
  <c r="Q21"/>
  <c r="G22"/>
  <c r="O22"/>
  <c r="E23"/>
  <c r="M23"/>
  <c r="U23"/>
  <c r="K24"/>
  <c r="S24"/>
  <c r="I25"/>
  <c r="Q25"/>
  <c r="G26"/>
  <c r="O26"/>
  <c r="E27"/>
  <c r="M27"/>
  <c r="U27"/>
  <c r="K28"/>
  <c r="S28"/>
  <c r="I29"/>
  <c r="Q29"/>
  <c r="G30"/>
  <c r="O30"/>
  <c r="F3" i="1"/>
  <c r="H3"/>
  <c r="J3"/>
  <c r="L3"/>
  <c r="N3"/>
  <c r="P3"/>
  <c r="R3"/>
  <c r="T3"/>
  <c r="V3"/>
  <c r="F2"/>
  <c r="H2"/>
  <c r="J2"/>
  <c r="L2"/>
  <c r="N2"/>
  <c r="P2"/>
  <c r="R2"/>
  <c r="T2"/>
  <c r="V2"/>
  <c r="D3"/>
  <c r="D2"/>
  <c r="F3" i="5"/>
  <c r="G11" s="1"/>
  <c r="H3"/>
  <c r="I6" s="1"/>
  <c r="J3"/>
  <c r="K7" s="1"/>
  <c r="L3"/>
  <c r="M9" s="1"/>
  <c r="N3"/>
  <c r="O11" s="1"/>
  <c r="P3"/>
  <c r="Q6" s="1"/>
  <c r="R3"/>
  <c r="S7" s="1"/>
  <c r="T3"/>
  <c r="U9" s="1"/>
  <c r="V3"/>
  <c r="W11" s="1"/>
  <c r="D3"/>
  <c r="E9" s="1"/>
  <c r="F2"/>
  <c r="H2"/>
  <c r="J2"/>
  <c r="L2"/>
  <c r="N2"/>
  <c r="P2"/>
  <c r="R2"/>
  <c r="T2"/>
  <c r="V2"/>
  <c r="D2"/>
  <c r="F3" i="4"/>
  <c r="G11" s="1"/>
  <c r="H3"/>
  <c r="I10" s="1"/>
  <c r="J3"/>
  <c r="K13" s="1"/>
  <c r="L3"/>
  <c r="M10" s="1"/>
  <c r="N3"/>
  <c r="O12" s="1"/>
  <c r="P3"/>
  <c r="Q11" s="1"/>
  <c r="R3"/>
  <c r="S13" s="1"/>
  <c r="T3"/>
  <c r="U10" s="1"/>
  <c r="F2"/>
  <c r="H2"/>
  <c r="J2"/>
  <c r="L2"/>
  <c r="N2"/>
  <c r="P2"/>
  <c r="R2"/>
  <c r="T2"/>
  <c r="D3"/>
  <c r="E12" s="1"/>
  <c r="D2"/>
  <c r="V27" i="8" l="1"/>
  <c r="W27" s="1"/>
  <c r="V11"/>
  <c r="W11" s="1"/>
  <c r="V32"/>
  <c r="W32" s="1"/>
  <c r="V19"/>
  <c r="W19" s="1"/>
  <c r="V24"/>
  <c r="W24" s="1"/>
  <c r="V8"/>
  <c r="W8" s="1"/>
  <c r="V29"/>
  <c r="W29" s="1"/>
  <c r="V13"/>
  <c r="W13" s="1"/>
  <c r="V31"/>
  <c r="W31" s="1"/>
  <c r="V22"/>
  <c r="W22" s="1"/>
  <c r="V6"/>
  <c r="W6" s="1"/>
  <c r="V23"/>
  <c r="W23" s="1"/>
  <c r="V7"/>
  <c r="W7" s="1"/>
  <c r="V28"/>
  <c r="W28" s="1"/>
  <c r="V12"/>
  <c r="W12" s="1"/>
  <c r="V33"/>
  <c r="W33" s="1"/>
  <c r="V17"/>
  <c r="W17" s="1"/>
  <c r="V26"/>
  <c r="W26" s="1"/>
  <c r="V10"/>
  <c r="W10" s="1"/>
  <c r="V16"/>
  <c r="W16" s="1"/>
  <c r="V21"/>
  <c r="W21" s="1"/>
  <c r="V30"/>
  <c r="W30" s="1"/>
  <c r="V14"/>
  <c r="W14" s="1"/>
  <c r="V15"/>
  <c r="W15" s="1"/>
  <c r="V20"/>
  <c r="W20" s="1"/>
  <c r="V25"/>
  <c r="W25" s="1"/>
  <c r="V9"/>
  <c r="W9" s="1"/>
  <c r="V34"/>
  <c r="W34" s="1"/>
  <c r="V18"/>
  <c r="W18" s="1"/>
  <c r="V5"/>
  <c r="W5" s="1"/>
  <c r="W6" i="1"/>
  <c r="W5"/>
  <c r="W33"/>
  <c r="W29"/>
  <c r="W25"/>
  <c r="W21"/>
  <c r="W17"/>
  <c r="W13"/>
  <c r="W9"/>
  <c r="W28"/>
  <c r="W34"/>
  <c r="W30"/>
  <c r="W26"/>
  <c r="W22"/>
  <c r="W18"/>
  <c r="W14"/>
  <c r="W10"/>
  <c r="W20"/>
  <c r="W12"/>
  <c r="W31"/>
  <c r="W27"/>
  <c r="W23"/>
  <c r="W19"/>
  <c r="W15"/>
  <c r="W11"/>
  <c r="W7"/>
  <c r="W32"/>
  <c r="W24"/>
  <c r="W16"/>
  <c r="W8"/>
  <c r="O6"/>
  <c r="O5"/>
  <c r="O33"/>
  <c r="O29"/>
  <c r="O25"/>
  <c r="O21"/>
  <c r="O17"/>
  <c r="O13"/>
  <c r="O9"/>
  <c r="O32"/>
  <c r="O20"/>
  <c r="O8"/>
  <c r="O34"/>
  <c r="O30"/>
  <c r="O26"/>
  <c r="O22"/>
  <c r="O18"/>
  <c r="O14"/>
  <c r="O10"/>
  <c r="O24"/>
  <c r="O12"/>
  <c r="O31"/>
  <c r="O27"/>
  <c r="O23"/>
  <c r="O19"/>
  <c r="O15"/>
  <c r="O11"/>
  <c r="O7"/>
  <c r="O28"/>
  <c r="O16"/>
  <c r="G5"/>
  <c r="G6"/>
  <c r="G33"/>
  <c r="G29"/>
  <c r="G25"/>
  <c r="G21"/>
  <c r="G17"/>
  <c r="G13"/>
  <c r="G9"/>
  <c r="G24"/>
  <c r="G12"/>
  <c r="G34"/>
  <c r="G30"/>
  <c r="G26"/>
  <c r="G22"/>
  <c r="G18"/>
  <c r="G14"/>
  <c r="G10"/>
  <c r="G32"/>
  <c r="G20"/>
  <c r="G8"/>
  <c r="G31"/>
  <c r="G27"/>
  <c r="G23"/>
  <c r="G19"/>
  <c r="G15"/>
  <c r="G11"/>
  <c r="G7"/>
  <c r="G28"/>
  <c r="G16"/>
  <c r="I5"/>
  <c r="I6"/>
  <c r="I33"/>
  <c r="I29"/>
  <c r="I25"/>
  <c r="I21"/>
  <c r="I17"/>
  <c r="I13"/>
  <c r="I9"/>
  <c r="I24"/>
  <c r="I12"/>
  <c r="I34"/>
  <c r="I30"/>
  <c r="I26"/>
  <c r="I22"/>
  <c r="I18"/>
  <c r="I14"/>
  <c r="I10"/>
  <c r="I32"/>
  <c r="I20"/>
  <c r="I31"/>
  <c r="I27"/>
  <c r="I23"/>
  <c r="I19"/>
  <c r="I15"/>
  <c r="I11"/>
  <c r="I7"/>
  <c r="I28"/>
  <c r="I16"/>
  <c r="I8"/>
  <c r="Q6"/>
  <c r="Q5"/>
  <c r="Q33"/>
  <c r="Q29"/>
  <c r="Q25"/>
  <c r="Q21"/>
  <c r="Q17"/>
  <c r="Q13"/>
  <c r="Q9"/>
  <c r="Q16"/>
  <c r="Q34"/>
  <c r="Q30"/>
  <c r="Q26"/>
  <c r="Q22"/>
  <c r="Q18"/>
  <c r="Q14"/>
  <c r="Q10"/>
  <c r="Q28"/>
  <c r="Q20"/>
  <c r="Q8"/>
  <c r="Q31"/>
  <c r="Q27"/>
  <c r="Q23"/>
  <c r="Q19"/>
  <c r="Q15"/>
  <c r="Q11"/>
  <c r="Q7"/>
  <c r="Q32"/>
  <c r="Q24"/>
  <c r="Q12"/>
  <c r="E5"/>
  <c r="E6"/>
  <c r="E33"/>
  <c r="E29"/>
  <c r="E25"/>
  <c r="E21"/>
  <c r="E17"/>
  <c r="E13"/>
  <c r="E9"/>
  <c r="E28"/>
  <c r="E12"/>
  <c r="E34"/>
  <c r="E30"/>
  <c r="E26"/>
  <c r="E22"/>
  <c r="E18"/>
  <c r="E14"/>
  <c r="E10"/>
  <c r="E24"/>
  <c r="E16"/>
  <c r="E31"/>
  <c r="E27"/>
  <c r="E23"/>
  <c r="E19"/>
  <c r="E15"/>
  <c r="E11"/>
  <c r="E7"/>
  <c r="E32"/>
  <c r="E20"/>
  <c r="E8"/>
  <c r="S5"/>
  <c r="S6"/>
  <c r="S33"/>
  <c r="S29"/>
  <c r="S25"/>
  <c r="S21"/>
  <c r="S17"/>
  <c r="S13"/>
  <c r="S9"/>
  <c r="S28"/>
  <c r="S8"/>
  <c r="S34"/>
  <c r="S30"/>
  <c r="S26"/>
  <c r="S22"/>
  <c r="S18"/>
  <c r="S14"/>
  <c r="S10"/>
  <c r="S24"/>
  <c r="S16"/>
  <c r="S31"/>
  <c r="S27"/>
  <c r="S23"/>
  <c r="S19"/>
  <c r="S15"/>
  <c r="S11"/>
  <c r="S7"/>
  <c r="S32"/>
  <c r="S20"/>
  <c r="S12"/>
  <c r="K5"/>
  <c r="K6"/>
  <c r="K33"/>
  <c r="K29"/>
  <c r="K25"/>
  <c r="K21"/>
  <c r="K17"/>
  <c r="K13"/>
  <c r="K9"/>
  <c r="K20"/>
  <c r="K8"/>
  <c r="K34"/>
  <c r="K30"/>
  <c r="K26"/>
  <c r="K22"/>
  <c r="K18"/>
  <c r="K14"/>
  <c r="K10"/>
  <c r="K28"/>
  <c r="K16"/>
  <c r="K31"/>
  <c r="K27"/>
  <c r="K23"/>
  <c r="K19"/>
  <c r="K15"/>
  <c r="K11"/>
  <c r="K7"/>
  <c r="K32"/>
  <c r="K24"/>
  <c r="K12"/>
  <c r="U6"/>
  <c r="U5"/>
  <c r="U33"/>
  <c r="U29"/>
  <c r="U25"/>
  <c r="U21"/>
  <c r="U17"/>
  <c r="U13"/>
  <c r="U9"/>
  <c r="U34"/>
  <c r="U30"/>
  <c r="U26"/>
  <c r="U22"/>
  <c r="U18"/>
  <c r="U14"/>
  <c r="U10"/>
  <c r="U32"/>
  <c r="U24"/>
  <c r="U16"/>
  <c r="U8"/>
  <c r="U31"/>
  <c r="U27"/>
  <c r="U23"/>
  <c r="U19"/>
  <c r="U15"/>
  <c r="U11"/>
  <c r="U7"/>
  <c r="U28"/>
  <c r="U20"/>
  <c r="U12"/>
  <c r="M5"/>
  <c r="M6"/>
  <c r="M33"/>
  <c r="M29"/>
  <c r="M25"/>
  <c r="M17"/>
  <c r="M20"/>
  <c r="M13"/>
  <c r="M9"/>
  <c r="M24"/>
  <c r="M8"/>
  <c r="M34"/>
  <c r="M30"/>
  <c r="M26"/>
  <c r="M18"/>
  <c r="M21"/>
  <c r="M14"/>
  <c r="M10"/>
  <c r="M28"/>
  <c r="M16"/>
  <c r="M12"/>
  <c r="M31"/>
  <c r="M27"/>
  <c r="M23"/>
  <c r="M22"/>
  <c r="M15"/>
  <c r="M11"/>
  <c r="M7"/>
  <c r="M32"/>
  <c r="M19"/>
  <c r="K5" i="5"/>
  <c r="S5"/>
  <c r="E33"/>
  <c r="E29"/>
  <c r="E25"/>
  <c r="E21"/>
  <c r="E17"/>
  <c r="E13"/>
  <c r="E11"/>
  <c r="G34"/>
  <c r="G30"/>
  <c r="G26"/>
  <c r="G22"/>
  <c r="G18"/>
  <c r="G14"/>
  <c r="G12"/>
  <c r="G6"/>
  <c r="I31"/>
  <c r="I27"/>
  <c r="I23"/>
  <c r="I19"/>
  <c r="I15"/>
  <c r="I10"/>
  <c r="I7"/>
  <c r="K32"/>
  <c r="K28"/>
  <c r="K24"/>
  <c r="K20"/>
  <c r="K16"/>
  <c r="K8"/>
  <c r="K9"/>
  <c r="M33"/>
  <c r="M29"/>
  <c r="M25"/>
  <c r="M21"/>
  <c r="M17"/>
  <c r="M13"/>
  <c r="M11"/>
  <c r="O34"/>
  <c r="O30"/>
  <c r="O26"/>
  <c r="O22"/>
  <c r="O18"/>
  <c r="O14"/>
  <c r="O12"/>
  <c r="O6"/>
  <c r="Q31"/>
  <c r="Q27"/>
  <c r="Q23"/>
  <c r="Q19"/>
  <c r="Q15"/>
  <c r="Q10"/>
  <c r="Q7"/>
  <c r="S32"/>
  <c r="S28"/>
  <c r="S24"/>
  <c r="S20"/>
  <c r="S16"/>
  <c r="S8"/>
  <c r="S9"/>
  <c r="U33"/>
  <c r="U29"/>
  <c r="U25"/>
  <c r="U21"/>
  <c r="U17"/>
  <c r="U13"/>
  <c r="U11"/>
  <c r="W34"/>
  <c r="W30"/>
  <c r="W26"/>
  <c r="W22"/>
  <c r="W18"/>
  <c r="W14"/>
  <c r="W12"/>
  <c r="W6"/>
  <c r="I5"/>
  <c r="Q5"/>
  <c r="E34"/>
  <c r="E30"/>
  <c r="E26"/>
  <c r="E22"/>
  <c r="E18"/>
  <c r="E14"/>
  <c r="E12"/>
  <c r="E6"/>
  <c r="G31"/>
  <c r="G27"/>
  <c r="G23"/>
  <c r="G19"/>
  <c r="G15"/>
  <c r="G10"/>
  <c r="G7"/>
  <c r="I32"/>
  <c r="I28"/>
  <c r="I24"/>
  <c r="I20"/>
  <c r="I16"/>
  <c r="I8"/>
  <c r="I9"/>
  <c r="K33"/>
  <c r="K29"/>
  <c r="K25"/>
  <c r="K21"/>
  <c r="K17"/>
  <c r="K13"/>
  <c r="K11"/>
  <c r="M34"/>
  <c r="M30"/>
  <c r="M26"/>
  <c r="M22"/>
  <c r="M18"/>
  <c r="M14"/>
  <c r="M12"/>
  <c r="M6"/>
  <c r="O31"/>
  <c r="O27"/>
  <c r="O23"/>
  <c r="O19"/>
  <c r="O15"/>
  <c r="O10"/>
  <c r="O7"/>
  <c r="Q32"/>
  <c r="Q28"/>
  <c r="Q24"/>
  <c r="Q20"/>
  <c r="Q16"/>
  <c r="Q8"/>
  <c r="Q9"/>
  <c r="S33"/>
  <c r="S29"/>
  <c r="S25"/>
  <c r="S21"/>
  <c r="S17"/>
  <c r="S13"/>
  <c r="S11"/>
  <c r="U34"/>
  <c r="U30"/>
  <c r="U26"/>
  <c r="U22"/>
  <c r="U18"/>
  <c r="U14"/>
  <c r="U12"/>
  <c r="U6"/>
  <c r="W31"/>
  <c r="W27"/>
  <c r="W23"/>
  <c r="W19"/>
  <c r="W15"/>
  <c r="W10"/>
  <c r="W7"/>
  <c r="G5"/>
  <c r="O5"/>
  <c r="W5"/>
  <c r="E31"/>
  <c r="E27"/>
  <c r="E23"/>
  <c r="E19"/>
  <c r="E15"/>
  <c r="E10"/>
  <c r="E7"/>
  <c r="G32"/>
  <c r="G28"/>
  <c r="G24"/>
  <c r="G20"/>
  <c r="G16"/>
  <c r="G8"/>
  <c r="G9"/>
  <c r="I33"/>
  <c r="I29"/>
  <c r="I25"/>
  <c r="I21"/>
  <c r="I17"/>
  <c r="I13"/>
  <c r="I11"/>
  <c r="K34"/>
  <c r="K30"/>
  <c r="K26"/>
  <c r="K22"/>
  <c r="K18"/>
  <c r="K14"/>
  <c r="K12"/>
  <c r="K6"/>
  <c r="M31"/>
  <c r="M27"/>
  <c r="M23"/>
  <c r="M19"/>
  <c r="M15"/>
  <c r="M10"/>
  <c r="M7"/>
  <c r="O32"/>
  <c r="O28"/>
  <c r="O24"/>
  <c r="O20"/>
  <c r="O16"/>
  <c r="O8"/>
  <c r="O9"/>
  <c r="Q33"/>
  <c r="Q29"/>
  <c r="Q25"/>
  <c r="Q21"/>
  <c r="Q17"/>
  <c r="Q13"/>
  <c r="Q11"/>
  <c r="S34"/>
  <c r="S30"/>
  <c r="S26"/>
  <c r="S22"/>
  <c r="S18"/>
  <c r="S14"/>
  <c r="S12"/>
  <c r="S6"/>
  <c r="U31"/>
  <c r="U27"/>
  <c r="U23"/>
  <c r="U19"/>
  <c r="U15"/>
  <c r="U10"/>
  <c r="U7"/>
  <c r="W32"/>
  <c r="W28"/>
  <c r="W24"/>
  <c r="W20"/>
  <c r="W16"/>
  <c r="W8"/>
  <c r="W9"/>
  <c r="E5"/>
  <c r="M5"/>
  <c r="U5"/>
  <c r="E32"/>
  <c r="E28"/>
  <c r="E24"/>
  <c r="E20"/>
  <c r="E16"/>
  <c r="E8"/>
  <c r="G33"/>
  <c r="G29"/>
  <c r="G25"/>
  <c r="G21"/>
  <c r="G17"/>
  <c r="G13"/>
  <c r="I34"/>
  <c r="I30"/>
  <c r="I26"/>
  <c r="I22"/>
  <c r="I18"/>
  <c r="I14"/>
  <c r="I12"/>
  <c r="K31"/>
  <c r="K27"/>
  <c r="K23"/>
  <c r="K19"/>
  <c r="K15"/>
  <c r="K10"/>
  <c r="M32"/>
  <c r="M28"/>
  <c r="M24"/>
  <c r="M20"/>
  <c r="M16"/>
  <c r="M8"/>
  <c r="O33"/>
  <c r="O29"/>
  <c r="O25"/>
  <c r="O21"/>
  <c r="O17"/>
  <c r="O13"/>
  <c r="Q34"/>
  <c r="Q30"/>
  <c r="Q26"/>
  <c r="Q22"/>
  <c r="Q18"/>
  <c r="Q14"/>
  <c r="Q12"/>
  <c r="S31"/>
  <c r="S27"/>
  <c r="S23"/>
  <c r="S19"/>
  <c r="S15"/>
  <c r="S10"/>
  <c r="U32"/>
  <c r="U28"/>
  <c r="U24"/>
  <c r="U20"/>
  <c r="U16"/>
  <c r="U8"/>
  <c r="W33"/>
  <c r="W29"/>
  <c r="W25"/>
  <c r="W21"/>
  <c r="W17"/>
  <c r="W13"/>
  <c r="I31" i="4"/>
  <c r="I27"/>
  <c r="I23"/>
  <c r="I19"/>
  <c r="I15"/>
  <c r="I9"/>
  <c r="I13"/>
  <c r="G8"/>
  <c r="O8"/>
  <c r="E32"/>
  <c r="E28"/>
  <c r="E24"/>
  <c r="E20"/>
  <c r="E16"/>
  <c r="E5"/>
  <c r="E10"/>
  <c r="G33"/>
  <c r="G29"/>
  <c r="G25"/>
  <c r="G21"/>
  <c r="G17"/>
  <c r="G6"/>
  <c r="G12"/>
  <c r="K34"/>
  <c r="K30"/>
  <c r="K26"/>
  <c r="K22"/>
  <c r="K18"/>
  <c r="K14"/>
  <c r="K7"/>
  <c r="K11"/>
  <c r="M31"/>
  <c r="M27"/>
  <c r="M23"/>
  <c r="M19"/>
  <c r="M15"/>
  <c r="M9"/>
  <c r="M13"/>
  <c r="O32"/>
  <c r="O28"/>
  <c r="O24"/>
  <c r="O20"/>
  <c r="O16"/>
  <c r="O5"/>
  <c r="O10"/>
  <c r="Q33"/>
  <c r="Q29"/>
  <c r="Q25"/>
  <c r="Q21"/>
  <c r="Q17"/>
  <c r="Q6"/>
  <c r="Q12"/>
  <c r="S34"/>
  <c r="S30"/>
  <c r="S26"/>
  <c r="S22"/>
  <c r="S18"/>
  <c r="S14"/>
  <c r="S7"/>
  <c r="S11"/>
  <c r="U31"/>
  <c r="U27"/>
  <c r="U23"/>
  <c r="U19"/>
  <c r="U15"/>
  <c r="U9"/>
  <c r="U13"/>
  <c r="I34"/>
  <c r="I30"/>
  <c r="I26"/>
  <c r="I22"/>
  <c r="I18"/>
  <c r="I14"/>
  <c r="I7"/>
  <c r="I11"/>
  <c r="I8"/>
  <c r="Q8"/>
  <c r="E31"/>
  <c r="E27"/>
  <c r="E23"/>
  <c r="E19"/>
  <c r="E15"/>
  <c r="E9"/>
  <c r="E13"/>
  <c r="G32"/>
  <c r="G28"/>
  <c r="G24"/>
  <c r="G20"/>
  <c r="G16"/>
  <c r="G5"/>
  <c r="G10"/>
  <c r="K33"/>
  <c r="K29"/>
  <c r="K25"/>
  <c r="K21"/>
  <c r="K17"/>
  <c r="K6"/>
  <c r="K12"/>
  <c r="M34"/>
  <c r="M30"/>
  <c r="M26"/>
  <c r="M22"/>
  <c r="M18"/>
  <c r="M14"/>
  <c r="M7"/>
  <c r="M11"/>
  <c r="O31"/>
  <c r="O27"/>
  <c r="O23"/>
  <c r="O19"/>
  <c r="O15"/>
  <c r="O9"/>
  <c r="O13"/>
  <c r="Q32"/>
  <c r="Q28"/>
  <c r="Q24"/>
  <c r="Q20"/>
  <c r="Q16"/>
  <c r="Q5"/>
  <c r="Q10"/>
  <c r="S33"/>
  <c r="S29"/>
  <c r="S25"/>
  <c r="S21"/>
  <c r="S17"/>
  <c r="S6"/>
  <c r="S12"/>
  <c r="U34"/>
  <c r="U30"/>
  <c r="U26"/>
  <c r="U22"/>
  <c r="U18"/>
  <c r="U14"/>
  <c r="U7"/>
  <c r="U11"/>
  <c r="I33"/>
  <c r="I29"/>
  <c r="I25"/>
  <c r="I21"/>
  <c r="I17"/>
  <c r="I6"/>
  <c r="I12"/>
  <c r="K8"/>
  <c r="S8"/>
  <c r="E34"/>
  <c r="E30"/>
  <c r="E26"/>
  <c r="E22"/>
  <c r="E18"/>
  <c r="E14"/>
  <c r="E7"/>
  <c r="E11"/>
  <c r="G31"/>
  <c r="G27"/>
  <c r="G23"/>
  <c r="G19"/>
  <c r="G15"/>
  <c r="G9"/>
  <c r="G13"/>
  <c r="K32"/>
  <c r="K28"/>
  <c r="K24"/>
  <c r="K20"/>
  <c r="K16"/>
  <c r="K5"/>
  <c r="K10"/>
  <c r="M33"/>
  <c r="M29"/>
  <c r="M25"/>
  <c r="M21"/>
  <c r="M17"/>
  <c r="M6"/>
  <c r="M12"/>
  <c r="O34"/>
  <c r="O30"/>
  <c r="O26"/>
  <c r="O22"/>
  <c r="O18"/>
  <c r="O14"/>
  <c r="O7"/>
  <c r="O11"/>
  <c r="Q31"/>
  <c r="Q27"/>
  <c r="Q23"/>
  <c r="Q19"/>
  <c r="Q15"/>
  <c r="Q9"/>
  <c r="Q13"/>
  <c r="S32"/>
  <c r="S28"/>
  <c r="S24"/>
  <c r="S20"/>
  <c r="S16"/>
  <c r="S5"/>
  <c r="S10"/>
  <c r="U33"/>
  <c r="U29"/>
  <c r="U25"/>
  <c r="U21"/>
  <c r="U17"/>
  <c r="U6"/>
  <c r="U12"/>
  <c r="I32"/>
  <c r="I28"/>
  <c r="I24"/>
  <c r="I20"/>
  <c r="I16"/>
  <c r="I5"/>
  <c r="E8"/>
  <c r="M8"/>
  <c r="U8"/>
  <c r="E33"/>
  <c r="E29"/>
  <c r="E25"/>
  <c r="E21"/>
  <c r="E17"/>
  <c r="E6"/>
  <c r="G34"/>
  <c r="G30"/>
  <c r="G26"/>
  <c r="G22"/>
  <c r="G18"/>
  <c r="G14"/>
  <c r="G7"/>
  <c r="K31"/>
  <c r="K27"/>
  <c r="K23"/>
  <c r="K19"/>
  <c r="K15"/>
  <c r="K9"/>
  <c r="M32"/>
  <c r="M28"/>
  <c r="M24"/>
  <c r="M20"/>
  <c r="M16"/>
  <c r="M5"/>
  <c r="O33"/>
  <c r="O29"/>
  <c r="O25"/>
  <c r="O21"/>
  <c r="O17"/>
  <c r="O6"/>
  <c r="Q34"/>
  <c r="Q30"/>
  <c r="Q26"/>
  <c r="Q22"/>
  <c r="Q18"/>
  <c r="Q14"/>
  <c r="Q7"/>
  <c r="S31"/>
  <c r="S27"/>
  <c r="S23"/>
  <c r="S19"/>
  <c r="S15"/>
  <c r="S9"/>
  <c r="U32"/>
  <c r="U28"/>
  <c r="U24"/>
  <c r="U20"/>
  <c r="U16"/>
  <c r="U5"/>
  <c r="F3" i="6"/>
  <c r="H3"/>
  <c r="J3"/>
  <c r="L3"/>
  <c r="M8" s="1"/>
  <c r="N3"/>
  <c r="P3"/>
  <c r="R3"/>
  <c r="T3"/>
  <c r="D3"/>
  <c r="F2"/>
  <c r="H2"/>
  <c r="J2"/>
  <c r="L2"/>
  <c r="N2"/>
  <c r="P2"/>
  <c r="R2"/>
  <c r="T2"/>
  <c r="D2"/>
  <c r="V28" i="4" l="1"/>
  <c r="V5"/>
  <c r="V20"/>
  <c r="V10"/>
  <c r="V12"/>
  <c r="V16"/>
  <c r="V32"/>
  <c r="V24"/>
  <c r="V17"/>
  <c r="V33"/>
  <c r="V18"/>
  <c r="V34"/>
  <c r="V19"/>
  <c r="V6"/>
  <c r="V29"/>
  <c r="V14"/>
  <c r="V30"/>
  <c r="V15"/>
  <c r="V31"/>
  <c r="V25"/>
  <c r="V7"/>
  <c r="V26"/>
  <c r="V9"/>
  <c r="V27"/>
  <c r="V8"/>
  <c r="V21"/>
  <c r="V11"/>
  <c r="V22"/>
  <c r="V13"/>
  <c r="V23"/>
  <c r="X5" i="1"/>
  <c r="Y5" s="1"/>
  <c r="X14" i="5"/>
  <c r="Y14" s="1"/>
  <c r="X23"/>
  <c r="Y23" s="1"/>
  <c r="X21"/>
  <c r="Y21" s="1"/>
  <c r="X28"/>
  <c r="Y28" s="1"/>
  <c r="X8"/>
  <c r="Y8" s="1"/>
  <c r="X17"/>
  <c r="Y17" s="1"/>
  <c r="X33"/>
  <c r="Y33" s="1"/>
  <c r="X15"/>
  <c r="Y15" s="1"/>
  <c r="X31"/>
  <c r="Y31" s="1"/>
  <c r="X22"/>
  <c r="Y22" s="1"/>
  <c r="X9"/>
  <c r="X29"/>
  <c r="Y29" s="1"/>
  <c r="X25"/>
  <c r="Y25" s="1"/>
  <c r="X30"/>
  <c r="Y30" s="1"/>
  <c r="X7"/>
  <c r="Y7" s="1"/>
  <c r="X5"/>
  <c r="Y5" s="1"/>
  <c r="X13"/>
  <c r="Y13" s="1"/>
  <c r="X24"/>
  <c r="Y24" s="1"/>
  <c r="X10"/>
  <c r="X27"/>
  <c r="Y27" s="1"/>
  <c r="X20"/>
  <c r="Y20" s="1"/>
  <c r="X12"/>
  <c r="Y12" s="1"/>
  <c r="X26"/>
  <c r="Y26" s="1"/>
  <c r="X16"/>
  <c r="Y16" s="1"/>
  <c r="X32"/>
  <c r="Y32" s="1"/>
  <c r="X19"/>
  <c r="Y19" s="1"/>
  <c r="X6"/>
  <c r="Y6" s="1"/>
  <c r="X11"/>
  <c r="X18"/>
  <c r="Y18" s="1"/>
  <c r="X34"/>
  <c r="Y34" s="1"/>
  <c r="O5" i="6"/>
  <c r="O12"/>
  <c r="O16"/>
  <c r="O20"/>
  <c r="O24"/>
  <c r="O28"/>
  <c r="O32"/>
  <c r="O9"/>
  <c r="O11"/>
  <c r="O15"/>
  <c r="O19"/>
  <c r="O23"/>
  <c r="O27"/>
  <c r="O31"/>
  <c r="O8"/>
  <c r="O6"/>
  <c r="O10"/>
  <c r="O14"/>
  <c r="O18"/>
  <c r="O22"/>
  <c r="O26"/>
  <c r="O30"/>
  <c r="O34"/>
  <c r="O7"/>
  <c r="O13"/>
  <c r="O17"/>
  <c r="O21"/>
  <c r="O25"/>
  <c r="O29"/>
  <c r="O33"/>
  <c r="G7"/>
  <c r="G13"/>
  <c r="G17"/>
  <c r="G21"/>
  <c r="G25"/>
  <c r="G29"/>
  <c r="G33"/>
  <c r="G5"/>
  <c r="G12"/>
  <c r="G16"/>
  <c r="G20"/>
  <c r="G24"/>
  <c r="G28"/>
  <c r="G32"/>
  <c r="G8"/>
  <c r="G9"/>
  <c r="G11"/>
  <c r="G15"/>
  <c r="G19"/>
  <c r="G23"/>
  <c r="G27"/>
  <c r="G31"/>
  <c r="G6"/>
  <c r="G10"/>
  <c r="G14"/>
  <c r="G18"/>
  <c r="G22"/>
  <c r="G26"/>
  <c r="G30"/>
  <c r="G34"/>
  <c r="Q7"/>
  <c r="Q13"/>
  <c r="Q17"/>
  <c r="Q21"/>
  <c r="Q25"/>
  <c r="Q29"/>
  <c r="Q33"/>
  <c r="Q5"/>
  <c r="Q12"/>
  <c r="Q16"/>
  <c r="Q20"/>
  <c r="Q24"/>
  <c r="Q28"/>
  <c r="Q32"/>
  <c r="Q9"/>
  <c r="Q11"/>
  <c r="Q15"/>
  <c r="Q19"/>
  <c r="Q23"/>
  <c r="Q27"/>
  <c r="Q31"/>
  <c r="Q8"/>
  <c r="Q6"/>
  <c r="Q10"/>
  <c r="Q14"/>
  <c r="Q18"/>
  <c r="Q22"/>
  <c r="Q26"/>
  <c r="Q30"/>
  <c r="Q34"/>
  <c r="I6"/>
  <c r="I10"/>
  <c r="I14"/>
  <c r="I18"/>
  <c r="I22"/>
  <c r="I26"/>
  <c r="I30"/>
  <c r="I34"/>
  <c r="I7"/>
  <c r="I13"/>
  <c r="I17"/>
  <c r="I21"/>
  <c r="I25"/>
  <c r="I29"/>
  <c r="I33"/>
  <c r="I5"/>
  <c r="I12"/>
  <c r="I16"/>
  <c r="I20"/>
  <c r="I24"/>
  <c r="I28"/>
  <c r="I32"/>
  <c r="I8"/>
  <c r="I9"/>
  <c r="I11"/>
  <c r="I15"/>
  <c r="I19"/>
  <c r="I23"/>
  <c r="I27"/>
  <c r="I31"/>
  <c r="E6"/>
  <c r="E10"/>
  <c r="E14"/>
  <c r="E18"/>
  <c r="E22"/>
  <c r="E26"/>
  <c r="E30"/>
  <c r="E34"/>
  <c r="E7"/>
  <c r="E13"/>
  <c r="E17"/>
  <c r="E21"/>
  <c r="E25"/>
  <c r="E29"/>
  <c r="E33"/>
  <c r="E5"/>
  <c r="E12"/>
  <c r="E16"/>
  <c r="E20"/>
  <c r="E24"/>
  <c r="E28"/>
  <c r="E32"/>
  <c r="E9"/>
  <c r="E11"/>
  <c r="E15"/>
  <c r="E19"/>
  <c r="E23"/>
  <c r="E27"/>
  <c r="E31"/>
  <c r="E8"/>
  <c r="S6"/>
  <c r="S10"/>
  <c r="S14"/>
  <c r="S18"/>
  <c r="S22"/>
  <c r="S26"/>
  <c r="S30"/>
  <c r="S34"/>
  <c r="S7"/>
  <c r="S13"/>
  <c r="S17"/>
  <c r="S21"/>
  <c r="S25"/>
  <c r="S29"/>
  <c r="S33"/>
  <c r="S5"/>
  <c r="S12"/>
  <c r="S16"/>
  <c r="S20"/>
  <c r="S24"/>
  <c r="S28"/>
  <c r="S32"/>
  <c r="S9"/>
  <c r="S11"/>
  <c r="S15"/>
  <c r="S19"/>
  <c r="S23"/>
  <c r="S27"/>
  <c r="S31"/>
  <c r="S8"/>
  <c r="K5"/>
  <c r="K9"/>
  <c r="K11"/>
  <c r="K15"/>
  <c r="K19"/>
  <c r="K23"/>
  <c r="K27"/>
  <c r="K31"/>
  <c r="K10"/>
  <c r="K14"/>
  <c r="K18"/>
  <c r="K22"/>
  <c r="K26"/>
  <c r="K30"/>
  <c r="K34"/>
  <c r="K6"/>
  <c r="K7"/>
  <c r="K13"/>
  <c r="K17"/>
  <c r="K21"/>
  <c r="K25"/>
  <c r="K29"/>
  <c r="K33"/>
  <c r="K12"/>
  <c r="K16"/>
  <c r="K20"/>
  <c r="K24"/>
  <c r="K28"/>
  <c r="K32"/>
  <c r="K8"/>
  <c r="U9"/>
  <c r="U11"/>
  <c r="U15"/>
  <c r="U19"/>
  <c r="U23"/>
  <c r="U27"/>
  <c r="U31"/>
  <c r="U8"/>
  <c r="U6"/>
  <c r="U10"/>
  <c r="U14"/>
  <c r="U18"/>
  <c r="U22"/>
  <c r="U26"/>
  <c r="U30"/>
  <c r="U34"/>
  <c r="U7"/>
  <c r="U13"/>
  <c r="U17"/>
  <c r="U21"/>
  <c r="U25"/>
  <c r="U29"/>
  <c r="U33"/>
  <c r="U5"/>
  <c r="U12"/>
  <c r="U16"/>
  <c r="U20"/>
  <c r="U24"/>
  <c r="U28"/>
  <c r="U32"/>
  <c r="M9"/>
  <c r="M11"/>
  <c r="M15"/>
  <c r="M19"/>
  <c r="M23"/>
  <c r="M27"/>
  <c r="M31"/>
  <c r="M6"/>
  <c r="M10"/>
  <c r="M14"/>
  <c r="M18"/>
  <c r="M22"/>
  <c r="M26"/>
  <c r="M30"/>
  <c r="M34"/>
  <c r="M7"/>
  <c r="M13"/>
  <c r="M17"/>
  <c r="M21"/>
  <c r="M25"/>
  <c r="M29"/>
  <c r="M33"/>
  <c r="M5"/>
  <c r="M12"/>
  <c r="M16"/>
  <c r="M20"/>
  <c r="M24"/>
  <c r="M28"/>
  <c r="M32"/>
  <c r="V20" l="1"/>
  <c r="W20" s="1"/>
  <c r="V32"/>
  <c r="W32" s="1"/>
  <c r="V16"/>
  <c r="W16" s="1"/>
  <c r="V29"/>
  <c r="W29" s="1"/>
  <c r="V27"/>
  <c r="W27" s="1"/>
  <c r="V33"/>
  <c r="V17"/>
  <c r="W17" s="1"/>
  <c r="V30"/>
  <c r="W30" s="1"/>
  <c r="V14"/>
  <c r="W14" s="1"/>
  <c r="V31"/>
  <c r="W31" s="1"/>
  <c r="V24"/>
  <c r="W24" s="1"/>
  <c r="V21"/>
  <c r="W21" s="1"/>
  <c r="V34"/>
  <c r="W34" s="1"/>
  <c r="V18"/>
  <c r="W18" s="1"/>
  <c r="V8"/>
  <c r="W8" s="1"/>
  <c r="V19"/>
  <c r="W19" s="1"/>
  <c r="V28"/>
  <c r="W28" s="1"/>
  <c r="V12"/>
  <c r="W12" s="1"/>
  <c r="V25"/>
  <c r="W25" s="1"/>
  <c r="V7"/>
  <c r="W7" s="1"/>
  <c r="V22"/>
  <c r="W22" s="1"/>
  <c r="V6"/>
  <c r="W6" s="1"/>
  <c r="V23"/>
  <c r="W23" s="1"/>
  <c r="V9"/>
  <c r="W9" s="1"/>
  <c r="V13"/>
  <c r="W13" s="1"/>
  <c r="V26"/>
  <c r="W26" s="1"/>
  <c r="V10"/>
  <c r="W10" s="1"/>
  <c r="V11"/>
  <c r="W11" s="1"/>
  <c r="V5"/>
  <c r="W5" s="1"/>
  <c r="V15"/>
  <c r="W15" s="1"/>
  <c r="X34" i="1"/>
  <c r="Y34" s="1"/>
  <c r="X22"/>
  <c r="Y22" s="1"/>
  <c r="X27"/>
  <c r="Y27" s="1"/>
  <c r="X26"/>
  <c r="Y26" s="1"/>
  <c r="X10"/>
  <c r="Y10" s="1"/>
  <c r="X32"/>
  <c r="Y32" s="1"/>
  <c r="X28"/>
  <c r="Y28" s="1"/>
  <c r="X20"/>
  <c r="Y20" s="1"/>
  <c r="X16"/>
  <c r="Y16" s="1"/>
  <c r="X12"/>
  <c r="Y12" s="1"/>
  <c r="X33"/>
  <c r="Y33" s="1"/>
  <c r="X29"/>
  <c r="Y29" s="1"/>
  <c r="X25"/>
  <c r="Y25" s="1"/>
  <c r="X21"/>
  <c r="Y21" s="1"/>
  <c r="X17"/>
  <c r="Y17" s="1"/>
  <c r="X13"/>
  <c r="Y13" s="1"/>
  <c r="X9"/>
  <c r="Y9" s="1"/>
  <c r="X30"/>
  <c r="Y30" s="1"/>
  <c r="X18"/>
  <c r="Y18" s="1"/>
  <c r="X14"/>
  <c r="Y14" s="1"/>
  <c r="X31"/>
  <c r="Y31" s="1"/>
  <c r="X23"/>
  <c r="Y23" s="1"/>
  <c r="X19"/>
  <c r="Y19" s="1"/>
  <c r="X15"/>
  <c r="Y15" s="1"/>
  <c r="X11"/>
  <c r="Y11" s="1"/>
  <c r="W33" i="4"/>
  <c r="W29"/>
  <c r="W25"/>
  <c r="W21"/>
  <c r="W17"/>
  <c r="W6"/>
  <c r="W12"/>
  <c r="W34"/>
  <c r="W30"/>
  <c r="W26"/>
  <c r="W22"/>
  <c r="W18"/>
  <c r="W14"/>
  <c r="W7"/>
  <c r="W11"/>
  <c r="W31"/>
  <c r="W27"/>
  <c r="W23"/>
  <c r="W19"/>
  <c r="W15"/>
  <c r="W9"/>
  <c r="W13"/>
  <c r="W32"/>
  <c r="W28"/>
  <c r="W24"/>
  <c r="W20"/>
  <c r="W16"/>
  <c r="W5"/>
  <c r="W10"/>
  <c r="W33" i="6"/>
  <c r="X7" i="1"/>
  <c r="Y7" s="1"/>
  <c r="X8"/>
  <c r="X24"/>
  <c r="Y24" s="1"/>
  <c r="Y8" l="1"/>
  <c r="W8" i="4"/>
  <c r="X6" i="1"/>
  <c r="Y6" s="1"/>
  <c r="O17" i="2"/>
  <c r="K17"/>
  <c r="G17"/>
</calcChain>
</file>

<file path=xl/sharedStrings.xml><?xml version="1.0" encoding="utf-8"?>
<sst xmlns="http://schemas.openxmlformats.org/spreadsheetml/2006/main" count="242" uniqueCount="81">
  <si>
    <t>Sitzen in der Gruppe 2´ außer Sicht</t>
  </si>
  <si>
    <t>Liegen in der Gruppe 1´ in Sicht + Hier</t>
  </si>
  <si>
    <t>Richtungsapportieren</t>
  </si>
  <si>
    <t>Freifolge</t>
  </si>
  <si>
    <t>Distanzkontrolle</t>
  </si>
  <si>
    <t>Name
Hundeführer</t>
  </si>
  <si>
    <t>Name 
Hund</t>
  </si>
  <si>
    <t>Bew.</t>
  </si>
  <si>
    <t>Summe</t>
  </si>
  <si>
    <t>Start
Nr.</t>
  </si>
  <si>
    <t>Verhalten gegenüber anderen Hunden</t>
  </si>
  <si>
    <t>Ablegen in der Gruppe</t>
  </si>
  <si>
    <t>Steh aus der Bewegung</t>
  </si>
  <si>
    <t>Platz aus der Bewegung</t>
  </si>
  <si>
    <t>Hereinrufen aus der Box</t>
  </si>
  <si>
    <t>Beginner</t>
  </si>
  <si>
    <t>Klasse 1</t>
  </si>
  <si>
    <t>Klasse 2</t>
  </si>
  <si>
    <t>Klasse 3</t>
  </si>
  <si>
    <t>Hereinrufen</t>
  </si>
  <si>
    <t>Gesamteindruck</t>
  </si>
  <si>
    <t>Liegen in der Gruppe 2´ außer Sicht</t>
  </si>
  <si>
    <t>Hereinrufen mit Steh</t>
  </si>
  <si>
    <t>Übung</t>
  </si>
  <si>
    <t>Multiplikator</t>
  </si>
  <si>
    <t>Multiplikatorenübersicht</t>
  </si>
  <si>
    <t>Sitzen in der Gruppe 1´ in  Sicht</t>
  </si>
  <si>
    <t>Reihung</t>
  </si>
  <si>
    <t>Bewertung</t>
  </si>
  <si>
    <t>Koef</t>
  </si>
  <si>
    <t>Reihenfolge</t>
  </si>
  <si>
    <t>OB</t>
  </si>
  <si>
    <t>Punkte</t>
  </si>
  <si>
    <t>Vorzüglich</t>
  </si>
  <si>
    <t>Sehr Gut</t>
  </si>
  <si>
    <t>Gut</t>
  </si>
  <si>
    <t>Bringen auf ebener Erde</t>
  </si>
  <si>
    <t>Identifizieren</t>
  </si>
  <si>
    <t>Senior</t>
  </si>
  <si>
    <t xml:space="preserve">Ablegen in der Gruppe       </t>
  </si>
  <si>
    <t>Steh/Sitz/Platz aus der Bewegung</t>
  </si>
  <si>
    <t>Voransenden mit Ablegen</t>
  </si>
  <si>
    <t>Bringen u Sprung über Hürde</t>
  </si>
  <si>
    <t>Herumsenden um Kegelgruppe</t>
  </si>
  <si>
    <t>Voransenden mit Ablegen und Abrufen</t>
  </si>
  <si>
    <t>Kegelgruppe - Position - Hürde</t>
  </si>
  <si>
    <t>Voransenden in ein Viereck</t>
  </si>
  <si>
    <t>Kegelgruppe - Pos - Apport - Hürde</t>
  </si>
  <si>
    <t>Hereinrufen mit Steh/Sitz/Platz</t>
  </si>
  <si>
    <t>Erich Frauenberger</t>
  </si>
  <si>
    <t>Timea</t>
  </si>
  <si>
    <t>Helga Frauenberger</t>
  </si>
  <si>
    <t>Umay</t>
  </si>
  <si>
    <t>Bentley</t>
  </si>
  <si>
    <t>Andreas Silli</t>
  </si>
  <si>
    <t>Keano</t>
  </si>
  <si>
    <t>Beata Ganster</t>
  </si>
  <si>
    <t>Noah</t>
  </si>
  <si>
    <t>Johann Nagy</t>
  </si>
  <si>
    <t>Papu</t>
  </si>
  <si>
    <t>Norbert Samberger</t>
  </si>
  <si>
    <t>Enzo</t>
  </si>
  <si>
    <t>Tamara Juritsch</t>
  </si>
  <si>
    <t>Nuri</t>
  </si>
  <si>
    <t>Alexandra Haimerl</t>
  </si>
  <si>
    <t>Emma</t>
  </si>
  <si>
    <t>Christoph Willersberger</t>
  </si>
  <si>
    <t>Sadie</t>
  </si>
  <si>
    <t>Gundi Rieseberg</t>
  </si>
  <si>
    <t>Ronja</t>
  </si>
  <si>
    <t>Ingrid Weitlaner</t>
  </si>
  <si>
    <t>Kira</t>
  </si>
  <si>
    <t>Lenka Semeradova</t>
  </si>
  <si>
    <t>Kasai</t>
  </si>
  <si>
    <t>Maria Haring</t>
  </si>
  <si>
    <t>Uschi Teschl</t>
  </si>
  <si>
    <t>Emely</t>
  </si>
  <si>
    <t>Sandra Waluschnigg</t>
  </si>
  <si>
    <t>Energy</t>
  </si>
  <si>
    <t>n. Ang.</t>
  </si>
  <si>
    <t>Sabrina Haberl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</si>
</sst>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8" xfId="0" applyBorder="1"/>
    <xf numFmtId="0" fontId="0" fillId="0" borderId="0" xfId="0" applyAlignment="1">
      <alignment horizontal="center"/>
    </xf>
    <xf numFmtId="0" fontId="0" fillId="0" borderId="16" xfId="0" applyFont="1" applyFill="1" applyBorder="1" applyAlignment="1">
      <alignment wrapText="1" shrinkToFit="1"/>
    </xf>
    <xf numFmtId="0" fontId="0" fillId="0" borderId="6" xfId="0" applyBorder="1"/>
    <xf numFmtId="0" fontId="5" fillId="0" borderId="0" xfId="0" applyFont="1"/>
    <xf numFmtId="0" fontId="0" fillId="0" borderId="1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Fill="1" applyBorder="1" applyAlignment="1">
      <alignment wrapText="1" shrinkToFi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 shrinkToFit="1"/>
    </xf>
    <xf numFmtId="0" fontId="0" fillId="0" borderId="16" xfId="0" applyFill="1" applyBorder="1" applyAlignment="1">
      <alignment wrapText="1" shrinkToFit="1"/>
    </xf>
    <xf numFmtId="164" fontId="0" fillId="0" borderId="3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 shrinkToFit="1"/>
    </xf>
    <xf numFmtId="0" fontId="0" fillId="0" borderId="6" xfId="0" applyFont="1" applyFill="1" applyBorder="1" applyAlignment="1">
      <alignment horizontal="center" wrapText="1" shrinkToFit="1"/>
    </xf>
    <xf numFmtId="0" fontId="5" fillId="0" borderId="0" xfId="0" applyFont="1" applyFill="1"/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9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1" fillId="0" borderId="3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wrapText="1" shrinkToFit="1"/>
    </xf>
    <xf numFmtId="0" fontId="0" fillId="0" borderId="16" xfId="0" applyFill="1" applyBorder="1" applyAlignment="1">
      <alignment shrinkToFit="1"/>
    </xf>
    <xf numFmtId="0" fontId="2" fillId="2" borderId="8" xfId="0" applyFont="1" applyFill="1" applyBorder="1" applyAlignment="1">
      <alignment horizontal="center" wrapText="1" shrinkToFit="1"/>
    </xf>
    <xf numFmtId="0" fontId="2" fillId="2" borderId="9" xfId="0" applyFont="1" applyFill="1" applyBorder="1" applyAlignment="1">
      <alignment horizontal="center" wrapText="1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4" xfId="0" applyFont="1" applyFill="1" applyBorder="1" applyAlignment="1">
      <alignment horizontal="center" textRotation="90" wrapText="1" shrinkToFit="1"/>
    </xf>
    <xf numFmtId="0" fontId="2" fillId="2" borderId="5" xfId="0" applyFont="1" applyFill="1" applyBorder="1" applyAlignment="1">
      <alignment horizontal="center" textRotation="90" wrapText="1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6" fillId="4" borderId="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Standard" xfId="0" builtinId="0"/>
  </cellStyles>
  <dxfs count="12"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99"/>
      <color rgb="FF008000"/>
      <color rgb="FFFF9900"/>
      <color rgb="FFFF99FF"/>
      <color rgb="FFFF99CC"/>
      <color rgb="FF6DD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297180</xdr:colOff>
      <xdr:row>3</xdr:row>
      <xdr:rowOff>91440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629400" y="2125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297180</xdr:colOff>
      <xdr:row>3</xdr:row>
      <xdr:rowOff>91440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860030" y="21488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X34"/>
  <sheetViews>
    <sheetView tabSelected="1" zoomScale="90" zoomScaleNormal="90" workbookViewId="0">
      <selection activeCell="X7" sqref="X7"/>
    </sheetView>
  </sheetViews>
  <sheetFormatPr baseColWidth="10" defaultRowHeight="15"/>
  <cols>
    <col min="1" max="1" width="7.7109375" customWidth="1"/>
    <col min="2" max="2" width="40.7109375" style="54" customWidth="1"/>
    <col min="3" max="3" width="30.7109375" customWidth="1"/>
    <col min="4" max="4" width="5.42578125" bestFit="1" customWidth="1"/>
    <col min="5" max="5" width="5.140625" bestFit="1" customWidth="1"/>
    <col min="6" max="6" width="5.42578125" bestFit="1" customWidth="1"/>
    <col min="7" max="7" width="5.140625" bestFit="1" customWidth="1"/>
    <col min="8" max="8" width="5.42578125" bestFit="1" customWidth="1"/>
    <col min="9" max="9" width="5.140625" bestFit="1" customWidth="1"/>
    <col min="10" max="10" width="5.42578125" bestFit="1" customWidth="1"/>
    <col min="11" max="11" width="5.140625" bestFit="1" customWidth="1"/>
    <col min="12" max="12" width="5.42578125" bestFit="1" customWidth="1"/>
    <col min="13" max="13" width="5.140625" bestFit="1" customWidth="1"/>
    <col min="14" max="14" width="5.42578125" bestFit="1" customWidth="1"/>
    <col min="15" max="15" width="5.140625" bestFit="1" customWidth="1"/>
    <col min="16" max="16" width="5.42578125" bestFit="1" customWidth="1"/>
    <col min="17" max="17" width="5.140625" bestFit="1" customWidth="1"/>
    <col min="18" max="18" width="5.42578125" bestFit="1" customWidth="1"/>
    <col min="19" max="19" width="5.140625" bestFit="1" customWidth="1"/>
    <col min="20" max="20" width="5.42578125" bestFit="1" customWidth="1"/>
    <col min="21" max="21" width="5.140625" bestFit="1" customWidth="1"/>
    <col min="23" max="23" width="16.5703125" bestFit="1" customWidth="1"/>
  </cols>
  <sheetData>
    <row r="1" spans="1:24" ht="15.75" thickBot="1"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  <c r="N1" s="75">
        <v>6</v>
      </c>
      <c r="O1" s="76"/>
      <c r="P1" s="75">
        <v>7</v>
      </c>
      <c r="Q1" s="76"/>
      <c r="R1" s="75">
        <v>8</v>
      </c>
      <c r="S1" s="76"/>
      <c r="T1" s="75">
        <v>9</v>
      </c>
      <c r="U1" s="76"/>
    </row>
    <row r="2" spans="1:24" ht="130.15" customHeight="1" thickBot="1">
      <c r="A2" s="79" t="s">
        <v>15</v>
      </c>
      <c r="B2" s="79"/>
      <c r="C2" s="80"/>
      <c r="D2" s="77" t="str">
        <f>VLOOKUP(D1,'Liste Multiplikatoren'!$A$4:$B$17,2,FALSE)</f>
        <v>Verhalten gegenüber anderen Hunden</v>
      </c>
      <c r="E2" s="78"/>
      <c r="F2" s="77" t="str">
        <f>VLOOKUP(F1,'Liste Multiplikatoren'!$A$4:$B$17,2,FALSE)</f>
        <v xml:space="preserve">Ablegen in der Gruppe       </v>
      </c>
      <c r="G2" s="78"/>
      <c r="H2" s="77" t="str">
        <f>VLOOKUP(H1,'Liste Multiplikatoren'!$A$4:$B$17,2,FALSE)</f>
        <v>Distanzkontrolle</v>
      </c>
      <c r="I2" s="78"/>
      <c r="J2" s="77" t="str">
        <f>VLOOKUP(J1,'Liste Multiplikatoren'!$A$4:$B$17,2,FALSE)</f>
        <v>Freifolge</v>
      </c>
      <c r="K2" s="78"/>
      <c r="L2" s="77" t="str">
        <f>VLOOKUP(L1,'Liste Multiplikatoren'!$A$4:$B$17,2,FALSE)</f>
        <v>Platz aus der Bewegung</v>
      </c>
      <c r="M2" s="78"/>
      <c r="N2" s="77" t="str">
        <f>VLOOKUP(N1,'Liste Multiplikatoren'!$A$4:$B$17,2,FALSE)</f>
        <v>Hereinrufen aus der Box</v>
      </c>
      <c r="O2" s="78"/>
      <c r="P2" s="77" t="str">
        <f>VLOOKUP(P1,'Liste Multiplikatoren'!$A$4:$B$17,2,FALSE)</f>
        <v>Voransenden in ein Viereck</v>
      </c>
      <c r="Q2" s="78"/>
      <c r="R2" s="77" t="str">
        <f>VLOOKUP(R1,'Liste Multiplikatoren'!$A$4:$B$17,2,FALSE)</f>
        <v>Bringen auf ebener Erde</v>
      </c>
      <c r="S2" s="78"/>
      <c r="T2" s="77" t="str">
        <f>VLOOKUP(T1,'Liste Multiplikatoren'!$A$4:$B$17,2,FALSE)</f>
        <v>Gesamteindruck</v>
      </c>
      <c r="U2" s="78"/>
    </row>
    <row r="3" spans="1:24" ht="16.5" thickBot="1">
      <c r="A3" s="53"/>
      <c r="B3" s="55"/>
      <c r="C3" s="53"/>
      <c r="D3" s="73">
        <f>VLOOKUP(D1,'Liste Multiplikatoren'!$A$4:$C$15,3,FALSE)</f>
        <v>4</v>
      </c>
      <c r="E3" s="74"/>
      <c r="F3" s="73">
        <f>VLOOKUP(F1,'Liste Multiplikatoren'!$A$4:$C$15,3,FALSE)</f>
        <v>3</v>
      </c>
      <c r="G3" s="74"/>
      <c r="H3" s="73">
        <f>VLOOKUP(H1,'Liste Multiplikatoren'!$A$4:$C$15,3,FALSE)</f>
        <v>4</v>
      </c>
      <c r="I3" s="74"/>
      <c r="J3" s="73">
        <f>VLOOKUP(J1,'Liste Multiplikatoren'!$A$4:$C$15,3,FALSE)</f>
        <v>4</v>
      </c>
      <c r="K3" s="74"/>
      <c r="L3" s="73">
        <f>VLOOKUP(L1,'Liste Multiplikatoren'!$A$4:$C$15,3,FALSE)</f>
        <v>3</v>
      </c>
      <c r="M3" s="74"/>
      <c r="N3" s="73">
        <f>VLOOKUP(N1,'Liste Multiplikatoren'!$A$4:$C$15,3,FALSE)</f>
        <v>4</v>
      </c>
      <c r="O3" s="74"/>
      <c r="P3" s="73">
        <f>VLOOKUP(P1,'Liste Multiplikatoren'!$A$4:$C$15,3,FALSE)</f>
        <v>4</v>
      </c>
      <c r="Q3" s="74"/>
      <c r="R3" s="73">
        <f>VLOOKUP(R1,'Liste Multiplikatoren'!$A$4:$C$15,3,FALSE)</f>
        <v>4</v>
      </c>
      <c r="S3" s="74"/>
      <c r="T3" s="73">
        <f>VLOOKUP(T1,'Liste Multiplikatoren'!$A$4:$C$15,3,FALSE)</f>
        <v>2</v>
      </c>
      <c r="U3" s="74"/>
    </row>
    <row r="4" spans="1:24" s="52" customFormat="1" ht="30.75" thickBot="1">
      <c r="A4" s="45" t="s">
        <v>9</v>
      </c>
      <c r="B4" s="46" t="s">
        <v>5</v>
      </c>
      <c r="C4" s="47" t="s">
        <v>6</v>
      </c>
      <c r="D4" s="48" t="s">
        <v>7</v>
      </c>
      <c r="E4" s="49" t="s">
        <v>29</v>
      </c>
      <c r="F4" s="48" t="s">
        <v>7</v>
      </c>
      <c r="G4" s="49" t="s">
        <v>29</v>
      </c>
      <c r="H4" s="48" t="s">
        <v>7</v>
      </c>
      <c r="I4" s="49" t="s">
        <v>29</v>
      </c>
      <c r="J4" s="48" t="s">
        <v>7</v>
      </c>
      <c r="K4" s="49" t="s">
        <v>29</v>
      </c>
      <c r="L4" s="48" t="s">
        <v>7</v>
      </c>
      <c r="M4" s="49" t="s">
        <v>29</v>
      </c>
      <c r="N4" s="48" t="s">
        <v>7</v>
      </c>
      <c r="O4" s="49" t="s">
        <v>29</v>
      </c>
      <c r="P4" s="48" t="s">
        <v>7</v>
      </c>
      <c r="Q4" s="49" t="s">
        <v>29</v>
      </c>
      <c r="R4" s="48" t="s">
        <v>7</v>
      </c>
      <c r="S4" s="49" t="s">
        <v>29</v>
      </c>
      <c r="T4" s="48" t="s">
        <v>7</v>
      </c>
      <c r="U4" s="49" t="s">
        <v>29</v>
      </c>
      <c r="V4" s="50" t="s">
        <v>8</v>
      </c>
      <c r="W4" s="51" t="s">
        <v>28</v>
      </c>
      <c r="X4" s="50" t="s">
        <v>27</v>
      </c>
    </row>
    <row r="5" spans="1:24" ht="15.75" thickBot="1">
      <c r="A5" s="41">
        <v>1</v>
      </c>
      <c r="B5" s="64" t="s">
        <v>49</v>
      </c>
      <c r="C5" s="65" t="s">
        <v>50</v>
      </c>
      <c r="D5" s="39">
        <v>9.5</v>
      </c>
      <c r="E5" s="34">
        <f t="shared" ref="E5:E34" si="0">D5*D$3</f>
        <v>38</v>
      </c>
      <c r="F5" s="39">
        <v>9.5</v>
      </c>
      <c r="G5" s="34">
        <f t="shared" ref="G5:G34" si="1">F5*F$3</f>
        <v>28.5</v>
      </c>
      <c r="H5" s="39">
        <v>9.5</v>
      </c>
      <c r="I5" s="34">
        <f t="shared" ref="I5:I34" si="2">H5*H$3</f>
        <v>38</v>
      </c>
      <c r="J5" s="39">
        <v>8</v>
      </c>
      <c r="K5" s="34">
        <f t="shared" ref="K5:K34" si="3">J5*J$3</f>
        <v>32</v>
      </c>
      <c r="L5" s="39">
        <v>8</v>
      </c>
      <c r="M5" s="34">
        <f t="shared" ref="M5:M34" si="4">L5*L$3</f>
        <v>24</v>
      </c>
      <c r="N5" s="39">
        <v>9</v>
      </c>
      <c r="O5" s="34">
        <f t="shared" ref="O5:O34" si="5">N5*N$3</f>
        <v>36</v>
      </c>
      <c r="P5" s="39">
        <v>7.5</v>
      </c>
      <c r="Q5" s="34">
        <f t="shared" ref="Q5:Q34" si="6">P5*P$3</f>
        <v>30</v>
      </c>
      <c r="R5" s="39">
        <v>6</v>
      </c>
      <c r="S5" s="34">
        <f t="shared" ref="S5:S34" si="7">R5*R$3</f>
        <v>24</v>
      </c>
      <c r="T5" s="39">
        <v>8.5</v>
      </c>
      <c r="U5" s="34">
        <f t="shared" ref="U5:U34" si="8">T5*T$3</f>
        <v>17</v>
      </c>
      <c r="V5" s="34">
        <f t="shared" ref="V5:V34" si="9">U5+S5+Q5+O5+M5+K5+I5+G5+E5</f>
        <v>267.5</v>
      </c>
      <c r="W5" s="35" t="str">
        <f t="shared" ref="W5:W34" si="10">IF(V5&gt;255.5,"VORZÜGLICH",IF(V5&gt;223.5,"SEHR GUT",IF(V5&gt;191.5,"GUT","o.B.")))</f>
        <v>VORZÜGLICH</v>
      </c>
      <c r="X5" s="40"/>
    </row>
    <row r="6" spans="1:24" ht="15.75" thickBot="1">
      <c r="A6" s="44">
        <v>3</v>
      </c>
      <c r="B6" s="66" t="s">
        <v>80</v>
      </c>
      <c r="C6" s="65" t="s">
        <v>53</v>
      </c>
      <c r="D6" s="39">
        <v>9</v>
      </c>
      <c r="E6" s="13">
        <f t="shared" si="0"/>
        <v>36</v>
      </c>
      <c r="F6" s="39">
        <v>8</v>
      </c>
      <c r="G6" s="13">
        <f t="shared" si="1"/>
        <v>24</v>
      </c>
      <c r="H6" s="39">
        <v>7</v>
      </c>
      <c r="I6" s="13">
        <f t="shared" si="2"/>
        <v>28</v>
      </c>
      <c r="J6" s="39">
        <v>9</v>
      </c>
      <c r="K6" s="13">
        <f t="shared" si="3"/>
        <v>36</v>
      </c>
      <c r="L6" s="39">
        <v>8</v>
      </c>
      <c r="M6" s="13">
        <f t="shared" si="4"/>
        <v>24</v>
      </c>
      <c r="N6" s="39">
        <v>9</v>
      </c>
      <c r="O6" s="13">
        <f t="shared" si="5"/>
        <v>36</v>
      </c>
      <c r="P6" s="39">
        <v>7</v>
      </c>
      <c r="Q6" s="13">
        <f t="shared" si="6"/>
        <v>28</v>
      </c>
      <c r="R6" s="39">
        <v>0</v>
      </c>
      <c r="S6" s="13">
        <f t="shared" si="7"/>
        <v>0</v>
      </c>
      <c r="T6" s="39">
        <v>10</v>
      </c>
      <c r="U6" s="13">
        <f t="shared" si="8"/>
        <v>20</v>
      </c>
      <c r="V6" s="34">
        <f t="shared" si="9"/>
        <v>232</v>
      </c>
      <c r="W6" s="9" t="str">
        <f t="shared" si="10"/>
        <v>SEHR GUT</v>
      </c>
      <c r="X6" s="38"/>
    </row>
    <row r="7" spans="1:24" ht="15" customHeight="1" thickBot="1">
      <c r="A7" s="44">
        <v>2</v>
      </c>
      <c r="B7" s="66" t="s">
        <v>51</v>
      </c>
      <c r="C7" s="65" t="s">
        <v>52</v>
      </c>
      <c r="D7" s="39">
        <v>9</v>
      </c>
      <c r="E7" s="13">
        <f t="shared" si="0"/>
        <v>36</v>
      </c>
      <c r="F7" s="39">
        <v>10</v>
      </c>
      <c r="G7" s="13">
        <f t="shared" si="1"/>
        <v>30</v>
      </c>
      <c r="H7" s="39">
        <v>0</v>
      </c>
      <c r="I7" s="13">
        <f t="shared" si="2"/>
        <v>0</v>
      </c>
      <c r="J7" s="39">
        <v>7</v>
      </c>
      <c r="K7" s="13">
        <f t="shared" si="3"/>
        <v>28</v>
      </c>
      <c r="L7" s="39">
        <v>8</v>
      </c>
      <c r="M7" s="13">
        <f t="shared" si="4"/>
        <v>24</v>
      </c>
      <c r="N7" s="39">
        <v>9.5</v>
      </c>
      <c r="O7" s="13">
        <f t="shared" si="5"/>
        <v>38</v>
      </c>
      <c r="P7" s="39">
        <v>9</v>
      </c>
      <c r="Q7" s="13">
        <f t="shared" si="6"/>
        <v>36</v>
      </c>
      <c r="R7" s="39">
        <v>0</v>
      </c>
      <c r="S7" s="13">
        <f t="shared" si="7"/>
        <v>0</v>
      </c>
      <c r="T7" s="39">
        <v>10</v>
      </c>
      <c r="U7" s="13">
        <f t="shared" si="8"/>
        <v>20</v>
      </c>
      <c r="V7" s="34">
        <f t="shared" si="9"/>
        <v>212</v>
      </c>
      <c r="W7" s="9" t="str">
        <f t="shared" si="10"/>
        <v>GUT</v>
      </c>
      <c r="X7" s="40"/>
    </row>
    <row r="8" spans="1:24" ht="15.75" thickBot="1">
      <c r="A8" s="44"/>
      <c r="B8" s="66"/>
      <c r="C8" s="65"/>
      <c r="D8" s="39"/>
      <c r="E8" s="13">
        <f t="shared" si="0"/>
        <v>0</v>
      </c>
      <c r="F8" s="39"/>
      <c r="G8" s="13">
        <f t="shared" si="1"/>
        <v>0</v>
      </c>
      <c r="H8" s="39"/>
      <c r="I8" s="13">
        <f t="shared" si="2"/>
        <v>0</v>
      </c>
      <c r="J8" s="39"/>
      <c r="K8" s="13">
        <f t="shared" si="3"/>
        <v>0</v>
      </c>
      <c r="L8" s="39"/>
      <c r="M8" s="13">
        <f t="shared" si="4"/>
        <v>0</v>
      </c>
      <c r="N8" s="39"/>
      <c r="O8" s="13">
        <f t="shared" si="5"/>
        <v>0</v>
      </c>
      <c r="P8" s="39"/>
      <c r="Q8" s="13">
        <f t="shared" si="6"/>
        <v>0</v>
      </c>
      <c r="R8" s="39"/>
      <c r="S8" s="13">
        <f t="shared" si="7"/>
        <v>0</v>
      </c>
      <c r="T8" s="39"/>
      <c r="U8" s="13">
        <f t="shared" si="8"/>
        <v>0</v>
      </c>
      <c r="V8" s="34">
        <f t="shared" si="9"/>
        <v>0</v>
      </c>
      <c r="W8" s="9" t="str">
        <f t="shared" si="10"/>
        <v>o.B.</v>
      </c>
      <c r="X8" s="38"/>
    </row>
    <row r="9" spans="1:24" ht="15" customHeight="1" thickBot="1">
      <c r="A9" s="42"/>
      <c r="B9" s="66"/>
      <c r="C9" s="65"/>
      <c r="D9" s="39"/>
      <c r="E9" s="13">
        <f t="shared" si="0"/>
        <v>0</v>
      </c>
      <c r="F9" s="39"/>
      <c r="G9" s="13">
        <f t="shared" si="1"/>
        <v>0</v>
      </c>
      <c r="H9" s="39"/>
      <c r="I9" s="13">
        <f t="shared" si="2"/>
        <v>0</v>
      </c>
      <c r="J9" s="39"/>
      <c r="K9" s="13">
        <f t="shared" si="3"/>
        <v>0</v>
      </c>
      <c r="L9" s="39"/>
      <c r="M9" s="13">
        <f t="shared" si="4"/>
        <v>0</v>
      </c>
      <c r="N9" s="39"/>
      <c r="O9" s="13">
        <f t="shared" si="5"/>
        <v>0</v>
      </c>
      <c r="P9" s="39"/>
      <c r="Q9" s="13">
        <f t="shared" si="6"/>
        <v>0</v>
      </c>
      <c r="R9" s="39"/>
      <c r="S9" s="13">
        <f t="shared" si="7"/>
        <v>0</v>
      </c>
      <c r="T9" s="39"/>
      <c r="U9" s="13">
        <f t="shared" si="8"/>
        <v>0</v>
      </c>
      <c r="V9" s="34">
        <f t="shared" si="9"/>
        <v>0</v>
      </c>
      <c r="W9" s="9" t="str">
        <f t="shared" si="10"/>
        <v>o.B.</v>
      </c>
      <c r="X9" s="40"/>
    </row>
    <row r="10" spans="1:24" ht="15.75" thickBot="1">
      <c r="A10" s="42"/>
      <c r="B10" s="66"/>
      <c r="C10" s="65"/>
      <c r="D10" s="39"/>
      <c r="E10" s="13">
        <f t="shared" si="0"/>
        <v>0</v>
      </c>
      <c r="F10" s="39"/>
      <c r="G10" s="13">
        <f t="shared" si="1"/>
        <v>0</v>
      </c>
      <c r="H10" s="39"/>
      <c r="I10" s="13">
        <f t="shared" si="2"/>
        <v>0</v>
      </c>
      <c r="J10" s="39"/>
      <c r="K10" s="13">
        <f t="shared" si="3"/>
        <v>0</v>
      </c>
      <c r="L10" s="39"/>
      <c r="M10" s="13">
        <f t="shared" si="4"/>
        <v>0</v>
      </c>
      <c r="N10" s="39"/>
      <c r="O10" s="13">
        <f t="shared" si="5"/>
        <v>0</v>
      </c>
      <c r="P10" s="39"/>
      <c r="Q10" s="13">
        <f t="shared" si="6"/>
        <v>0</v>
      </c>
      <c r="R10" s="39"/>
      <c r="S10" s="13">
        <f t="shared" si="7"/>
        <v>0</v>
      </c>
      <c r="T10" s="39"/>
      <c r="U10" s="13">
        <f t="shared" si="8"/>
        <v>0</v>
      </c>
      <c r="V10" s="34">
        <f t="shared" si="9"/>
        <v>0</v>
      </c>
      <c r="W10" s="9" t="str">
        <f t="shared" si="10"/>
        <v>o.B.</v>
      </c>
      <c r="X10" s="38"/>
    </row>
    <row r="11" spans="1:24" ht="15.75" thickBot="1">
      <c r="A11" s="42"/>
      <c r="B11" s="58"/>
      <c r="C11" s="60"/>
      <c r="D11" s="39"/>
      <c r="E11" s="13">
        <f t="shared" si="0"/>
        <v>0</v>
      </c>
      <c r="F11" s="39"/>
      <c r="G11" s="13">
        <f t="shared" si="1"/>
        <v>0</v>
      </c>
      <c r="H11" s="39"/>
      <c r="I11" s="13">
        <f t="shared" si="2"/>
        <v>0</v>
      </c>
      <c r="J11" s="39"/>
      <c r="K11" s="13">
        <f t="shared" si="3"/>
        <v>0</v>
      </c>
      <c r="L11" s="39"/>
      <c r="M11" s="13">
        <f t="shared" si="4"/>
        <v>0</v>
      </c>
      <c r="N11" s="39"/>
      <c r="O11" s="13">
        <f t="shared" si="5"/>
        <v>0</v>
      </c>
      <c r="P11" s="39"/>
      <c r="Q11" s="13">
        <f t="shared" si="6"/>
        <v>0</v>
      </c>
      <c r="R11" s="39"/>
      <c r="S11" s="13">
        <f t="shared" si="7"/>
        <v>0</v>
      </c>
      <c r="T11" s="39"/>
      <c r="U11" s="13">
        <f t="shared" si="8"/>
        <v>0</v>
      </c>
      <c r="V11" s="34">
        <f t="shared" si="9"/>
        <v>0</v>
      </c>
      <c r="W11" s="9" t="str">
        <f t="shared" si="10"/>
        <v>o.B.</v>
      </c>
      <c r="X11" s="40"/>
    </row>
    <row r="12" spans="1:24" ht="15.75" thickBot="1">
      <c r="A12" s="42"/>
      <c r="B12" s="58"/>
      <c r="C12" s="56"/>
      <c r="D12" s="39"/>
      <c r="E12" s="13">
        <f t="shared" si="0"/>
        <v>0</v>
      </c>
      <c r="F12" s="39"/>
      <c r="G12" s="13">
        <f t="shared" si="1"/>
        <v>0</v>
      </c>
      <c r="H12" s="39"/>
      <c r="I12" s="13">
        <f t="shared" si="2"/>
        <v>0</v>
      </c>
      <c r="J12" s="39"/>
      <c r="K12" s="13">
        <f t="shared" si="3"/>
        <v>0</v>
      </c>
      <c r="L12" s="39"/>
      <c r="M12" s="13">
        <f t="shared" si="4"/>
        <v>0</v>
      </c>
      <c r="N12" s="39"/>
      <c r="O12" s="13">
        <f t="shared" si="5"/>
        <v>0</v>
      </c>
      <c r="P12" s="39"/>
      <c r="Q12" s="13">
        <f t="shared" si="6"/>
        <v>0</v>
      </c>
      <c r="R12" s="39"/>
      <c r="S12" s="13">
        <f t="shared" si="7"/>
        <v>0</v>
      </c>
      <c r="T12" s="39"/>
      <c r="U12" s="13">
        <f t="shared" si="8"/>
        <v>0</v>
      </c>
      <c r="V12" s="34">
        <f t="shared" si="9"/>
        <v>0</v>
      </c>
      <c r="W12" s="9" t="str">
        <f t="shared" si="10"/>
        <v>o.B.</v>
      </c>
      <c r="X12" s="38"/>
    </row>
    <row r="13" spans="1:24" ht="15.75" thickBot="1">
      <c r="A13" s="42"/>
      <c r="B13" s="58"/>
      <c r="C13" s="56"/>
      <c r="D13" s="39"/>
      <c r="E13" s="13">
        <f t="shared" si="0"/>
        <v>0</v>
      </c>
      <c r="F13" s="39"/>
      <c r="G13" s="13">
        <f t="shared" si="1"/>
        <v>0</v>
      </c>
      <c r="H13" s="39"/>
      <c r="I13" s="13">
        <f t="shared" si="2"/>
        <v>0</v>
      </c>
      <c r="J13" s="39"/>
      <c r="K13" s="13">
        <f t="shared" si="3"/>
        <v>0</v>
      </c>
      <c r="L13" s="39"/>
      <c r="M13" s="13">
        <f t="shared" si="4"/>
        <v>0</v>
      </c>
      <c r="N13" s="39"/>
      <c r="O13" s="13">
        <f t="shared" si="5"/>
        <v>0</v>
      </c>
      <c r="P13" s="39"/>
      <c r="Q13" s="13">
        <f t="shared" si="6"/>
        <v>0</v>
      </c>
      <c r="R13" s="39"/>
      <c r="S13" s="13">
        <f t="shared" si="7"/>
        <v>0</v>
      </c>
      <c r="T13" s="39"/>
      <c r="U13" s="13">
        <f t="shared" si="8"/>
        <v>0</v>
      </c>
      <c r="V13" s="34">
        <f t="shared" si="9"/>
        <v>0</v>
      </c>
      <c r="W13" s="9" t="str">
        <f t="shared" si="10"/>
        <v>o.B.</v>
      </c>
      <c r="X13" s="40"/>
    </row>
    <row r="14" spans="1:24" ht="15.75" thickBot="1">
      <c r="A14" s="42"/>
      <c r="B14" s="58"/>
      <c r="C14" s="56"/>
      <c r="D14" s="39"/>
      <c r="E14" s="13">
        <f t="shared" si="0"/>
        <v>0</v>
      </c>
      <c r="F14" s="39"/>
      <c r="G14" s="13">
        <f t="shared" si="1"/>
        <v>0</v>
      </c>
      <c r="H14" s="39"/>
      <c r="I14" s="13">
        <f t="shared" si="2"/>
        <v>0</v>
      </c>
      <c r="J14" s="39"/>
      <c r="K14" s="13">
        <f t="shared" si="3"/>
        <v>0</v>
      </c>
      <c r="L14" s="39"/>
      <c r="M14" s="13">
        <f t="shared" si="4"/>
        <v>0</v>
      </c>
      <c r="N14" s="39"/>
      <c r="O14" s="13">
        <f t="shared" si="5"/>
        <v>0</v>
      </c>
      <c r="P14" s="39"/>
      <c r="Q14" s="13">
        <f t="shared" si="6"/>
        <v>0</v>
      </c>
      <c r="R14" s="39"/>
      <c r="S14" s="13">
        <f t="shared" si="7"/>
        <v>0</v>
      </c>
      <c r="T14" s="39"/>
      <c r="U14" s="13">
        <f t="shared" si="8"/>
        <v>0</v>
      </c>
      <c r="V14" s="34">
        <f t="shared" si="9"/>
        <v>0</v>
      </c>
      <c r="W14" s="9" t="str">
        <f t="shared" si="10"/>
        <v>o.B.</v>
      </c>
      <c r="X14" s="38"/>
    </row>
    <row r="15" spans="1:24" ht="15.75" thickBot="1">
      <c r="A15" s="42"/>
      <c r="B15" s="58"/>
      <c r="C15" s="56"/>
      <c r="D15" s="39"/>
      <c r="E15" s="13">
        <f t="shared" si="0"/>
        <v>0</v>
      </c>
      <c r="F15" s="39"/>
      <c r="G15" s="13">
        <f t="shared" si="1"/>
        <v>0</v>
      </c>
      <c r="H15" s="39"/>
      <c r="I15" s="13">
        <f t="shared" si="2"/>
        <v>0</v>
      </c>
      <c r="J15" s="39"/>
      <c r="K15" s="13">
        <f t="shared" si="3"/>
        <v>0</v>
      </c>
      <c r="L15" s="39"/>
      <c r="M15" s="13">
        <f t="shared" si="4"/>
        <v>0</v>
      </c>
      <c r="N15" s="39"/>
      <c r="O15" s="13">
        <f t="shared" si="5"/>
        <v>0</v>
      </c>
      <c r="P15" s="39"/>
      <c r="Q15" s="13">
        <f t="shared" si="6"/>
        <v>0</v>
      </c>
      <c r="R15" s="39"/>
      <c r="S15" s="13">
        <f t="shared" si="7"/>
        <v>0</v>
      </c>
      <c r="T15" s="39"/>
      <c r="U15" s="13">
        <f t="shared" si="8"/>
        <v>0</v>
      </c>
      <c r="V15" s="34">
        <f t="shared" si="9"/>
        <v>0</v>
      </c>
      <c r="W15" s="9" t="str">
        <f t="shared" si="10"/>
        <v>o.B.</v>
      </c>
      <c r="X15" s="40"/>
    </row>
    <row r="16" spans="1:24" ht="15.75" thickBot="1">
      <c r="A16" s="42"/>
      <c r="B16" s="58"/>
      <c r="C16" s="56"/>
      <c r="D16" s="39"/>
      <c r="E16" s="13">
        <f t="shared" si="0"/>
        <v>0</v>
      </c>
      <c r="F16" s="39"/>
      <c r="G16" s="13">
        <f t="shared" si="1"/>
        <v>0</v>
      </c>
      <c r="H16" s="39"/>
      <c r="I16" s="13">
        <f t="shared" si="2"/>
        <v>0</v>
      </c>
      <c r="J16" s="39"/>
      <c r="K16" s="13">
        <f t="shared" si="3"/>
        <v>0</v>
      </c>
      <c r="L16" s="39"/>
      <c r="M16" s="13">
        <f t="shared" si="4"/>
        <v>0</v>
      </c>
      <c r="N16" s="39"/>
      <c r="O16" s="13">
        <f t="shared" si="5"/>
        <v>0</v>
      </c>
      <c r="P16" s="39"/>
      <c r="Q16" s="13">
        <f t="shared" si="6"/>
        <v>0</v>
      </c>
      <c r="R16" s="39"/>
      <c r="S16" s="13">
        <f t="shared" si="7"/>
        <v>0</v>
      </c>
      <c r="T16" s="39"/>
      <c r="U16" s="13">
        <f t="shared" si="8"/>
        <v>0</v>
      </c>
      <c r="V16" s="34">
        <f t="shared" si="9"/>
        <v>0</v>
      </c>
      <c r="W16" s="9" t="str">
        <f t="shared" si="10"/>
        <v>o.B.</v>
      </c>
      <c r="X16" s="38"/>
    </row>
    <row r="17" spans="1:24" ht="15.75" thickBot="1">
      <c r="A17" s="42"/>
      <c r="B17" s="58"/>
      <c r="C17" s="56"/>
      <c r="D17" s="39"/>
      <c r="E17" s="13">
        <f t="shared" si="0"/>
        <v>0</v>
      </c>
      <c r="F17" s="39"/>
      <c r="G17" s="13">
        <f t="shared" si="1"/>
        <v>0</v>
      </c>
      <c r="H17" s="39"/>
      <c r="I17" s="13">
        <f t="shared" si="2"/>
        <v>0</v>
      </c>
      <c r="J17" s="39"/>
      <c r="K17" s="13">
        <f t="shared" si="3"/>
        <v>0</v>
      </c>
      <c r="L17" s="39"/>
      <c r="M17" s="13">
        <f t="shared" si="4"/>
        <v>0</v>
      </c>
      <c r="N17" s="39"/>
      <c r="O17" s="13">
        <f t="shared" si="5"/>
        <v>0</v>
      </c>
      <c r="P17" s="39"/>
      <c r="Q17" s="13">
        <f t="shared" si="6"/>
        <v>0</v>
      </c>
      <c r="R17" s="39"/>
      <c r="S17" s="13">
        <f t="shared" si="7"/>
        <v>0</v>
      </c>
      <c r="T17" s="39"/>
      <c r="U17" s="13">
        <f t="shared" si="8"/>
        <v>0</v>
      </c>
      <c r="V17" s="34">
        <f t="shared" si="9"/>
        <v>0</v>
      </c>
      <c r="W17" s="9" t="str">
        <f t="shared" si="10"/>
        <v>o.B.</v>
      </c>
      <c r="X17" s="40"/>
    </row>
    <row r="18" spans="1:24" ht="15.75" thickBot="1">
      <c r="A18" s="42"/>
      <c r="B18" s="58"/>
      <c r="C18" s="56"/>
      <c r="D18" s="39"/>
      <c r="E18" s="13">
        <f t="shared" si="0"/>
        <v>0</v>
      </c>
      <c r="F18" s="39"/>
      <c r="G18" s="13">
        <f t="shared" si="1"/>
        <v>0</v>
      </c>
      <c r="H18" s="39"/>
      <c r="I18" s="13">
        <f t="shared" si="2"/>
        <v>0</v>
      </c>
      <c r="J18" s="39"/>
      <c r="K18" s="13">
        <f t="shared" si="3"/>
        <v>0</v>
      </c>
      <c r="L18" s="39"/>
      <c r="M18" s="13">
        <f t="shared" si="4"/>
        <v>0</v>
      </c>
      <c r="N18" s="39"/>
      <c r="O18" s="13">
        <f t="shared" si="5"/>
        <v>0</v>
      </c>
      <c r="P18" s="39"/>
      <c r="Q18" s="13">
        <f t="shared" si="6"/>
        <v>0</v>
      </c>
      <c r="R18" s="39"/>
      <c r="S18" s="13">
        <f t="shared" si="7"/>
        <v>0</v>
      </c>
      <c r="T18" s="39"/>
      <c r="U18" s="13">
        <f t="shared" si="8"/>
        <v>0</v>
      </c>
      <c r="V18" s="34">
        <f t="shared" si="9"/>
        <v>0</v>
      </c>
      <c r="W18" s="9" t="str">
        <f t="shared" si="10"/>
        <v>o.B.</v>
      </c>
      <c r="X18" s="38"/>
    </row>
    <row r="19" spans="1:24" ht="15.75" thickBot="1">
      <c r="A19" s="42"/>
      <c r="B19" s="58"/>
      <c r="C19" s="56"/>
      <c r="D19" s="39"/>
      <c r="E19" s="13">
        <f t="shared" si="0"/>
        <v>0</v>
      </c>
      <c r="F19" s="39"/>
      <c r="G19" s="13">
        <f t="shared" si="1"/>
        <v>0</v>
      </c>
      <c r="H19" s="39"/>
      <c r="I19" s="13">
        <f t="shared" si="2"/>
        <v>0</v>
      </c>
      <c r="J19" s="39"/>
      <c r="K19" s="13">
        <f t="shared" si="3"/>
        <v>0</v>
      </c>
      <c r="L19" s="39"/>
      <c r="M19" s="13">
        <f t="shared" si="4"/>
        <v>0</v>
      </c>
      <c r="N19" s="39"/>
      <c r="O19" s="13">
        <f t="shared" si="5"/>
        <v>0</v>
      </c>
      <c r="P19" s="39"/>
      <c r="Q19" s="13">
        <f t="shared" si="6"/>
        <v>0</v>
      </c>
      <c r="R19" s="39"/>
      <c r="S19" s="13">
        <f t="shared" si="7"/>
        <v>0</v>
      </c>
      <c r="T19" s="39"/>
      <c r="U19" s="13">
        <f t="shared" si="8"/>
        <v>0</v>
      </c>
      <c r="V19" s="34">
        <f t="shared" si="9"/>
        <v>0</v>
      </c>
      <c r="W19" s="9" t="str">
        <f t="shared" si="10"/>
        <v>o.B.</v>
      </c>
      <c r="X19" s="40"/>
    </row>
    <row r="20" spans="1:24" ht="15.75" thickBot="1">
      <c r="A20" s="42"/>
      <c r="B20" s="58"/>
      <c r="C20" s="56"/>
      <c r="D20" s="39"/>
      <c r="E20" s="13">
        <f t="shared" si="0"/>
        <v>0</v>
      </c>
      <c r="F20" s="39"/>
      <c r="G20" s="13">
        <f t="shared" si="1"/>
        <v>0</v>
      </c>
      <c r="H20" s="39"/>
      <c r="I20" s="13">
        <f t="shared" si="2"/>
        <v>0</v>
      </c>
      <c r="J20" s="39"/>
      <c r="K20" s="13">
        <f t="shared" si="3"/>
        <v>0</v>
      </c>
      <c r="L20" s="39"/>
      <c r="M20" s="13">
        <f t="shared" si="4"/>
        <v>0</v>
      </c>
      <c r="N20" s="39"/>
      <c r="O20" s="13">
        <f t="shared" si="5"/>
        <v>0</v>
      </c>
      <c r="P20" s="39"/>
      <c r="Q20" s="13">
        <f t="shared" si="6"/>
        <v>0</v>
      </c>
      <c r="R20" s="39"/>
      <c r="S20" s="13">
        <f t="shared" si="7"/>
        <v>0</v>
      </c>
      <c r="T20" s="39"/>
      <c r="U20" s="13">
        <f t="shared" si="8"/>
        <v>0</v>
      </c>
      <c r="V20" s="34">
        <f t="shared" si="9"/>
        <v>0</v>
      </c>
      <c r="W20" s="9" t="str">
        <f t="shared" si="10"/>
        <v>o.B.</v>
      </c>
      <c r="X20" s="38"/>
    </row>
    <row r="21" spans="1:24" ht="15.75" thickBot="1">
      <c r="A21" s="42"/>
      <c r="B21" s="58"/>
      <c r="C21" s="56"/>
      <c r="D21" s="39"/>
      <c r="E21" s="13">
        <f t="shared" si="0"/>
        <v>0</v>
      </c>
      <c r="F21" s="39"/>
      <c r="G21" s="13">
        <f t="shared" si="1"/>
        <v>0</v>
      </c>
      <c r="H21" s="39"/>
      <c r="I21" s="13">
        <f t="shared" si="2"/>
        <v>0</v>
      </c>
      <c r="J21" s="39"/>
      <c r="K21" s="13">
        <f t="shared" si="3"/>
        <v>0</v>
      </c>
      <c r="L21" s="39"/>
      <c r="M21" s="13">
        <f t="shared" si="4"/>
        <v>0</v>
      </c>
      <c r="N21" s="39"/>
      <c r="O21" s="13">
        <f t="shared" si="5"/>
        <v>0</v>
      </c>
      <c r="P21" s="39"/>
      <c r="Q21" s="13">
        <f t="shared" si="6"/>
        <v>0</v>
      </c>
      <c r="R21" s="39"/>
      <c r="S21" s="13">
        <f t="shared" si="7"/>
        <v>0</v>
      </c>
      <c r="T21" s="39"/>
      <c r="U21" s="13">
        <f t="shared" si="8"/>
        <v>0</v>
      </c>
      <c r="V21" s="34">
        <f t="shared" si="9"/>
        <v>0</v>
      </c>
      <c r="W21" s="9" t="str">
        <f t="shared" si="10"/>
        <v>o.B.</v>
      </c>
      <c r="X21" s="40"/>
    </row>
    <row r="22" spans="1:24" ht="15.75" thickBot="1">
      <c r="A22" s="42"/>
      <c r="B22" s="58"/>
      <c r="C22" s="56"/>
      <c r="D22" s="39"/>
      <c r="E22" s="13">
        <f t="shared" si="0"/>
        <v>0</v>
      </c>
      <c r="F22" s="39"/>
      <c r="G22" s="13">
        <f t="shared" si="1"/>
        <v>0</v>
      </c>
      <c r="H22" s="39"/>
      <c r="I22" s="13">
        <f t="shared" si="2"/>
        <v>0</v>
      </c>
      <c r="J22" s="39"/>
      <c r="K22" s="13">
        <f t="shared" si="3"/>
        <v>0</v>
      </c>
      <c r="L22" s="39"/>
      <c r="M22" s="13">
        <f t="shared" si="4"/>
        <v>0</v>
      </c>
      <c r="N22" s="39"/>
      <c r="O22" s="13">
        <f t="shared" si="5"/>
        <v>0</v>
      </c>
      <c r="P22" s="39"/>
      <c r="Q22" s="13">
        <f t="shared" si="6"/>
        <v>0</v>
      </c>
      <c r="R22" s="39"/>
      <c r="S22" s="13">
        <f t="shared" si="7"/>
        <v>0</v>
      </c>
      <c r="T22" s="39"/>
      <c r="U22" s="13">
        <f t="shared" si="8"/>
        <v>0</v>
      </c>
      <c r="V22" s="34">
        <f t="shared" si="9"/>
        <v>0</v>
      </c>
      <c r="W22" s="9" t="str">
        <f t="shared" si="10"/>
        <v>o.B.</v>
      </c>
      <c r="X22" s="38"/>
    </row>
    <row r="23" spans="1:24" ht="15.75" thickBot="1">
      <c r="A23" s="42"/>
      <c r="B23" s="58"/>
      <c r="C23" s="56"/>
      <c r="D23" s="39"/>
      <c r="E23" s="13">
        <f t="shared" si="0"/>
        <v>0</v>
      </c>
      <c r="F23" s="39"/>
      <c r="G23" s="13">
        <f t="shared" si="1"/>
        <v>0</v>
      </c>
      <c r="H23" s="39"/>
      <c r="I23" s="13">
        <f t="shared" si="2"/>
        <v>0</v>
      </c>
      <c r="J23" s="39"/>
      <c r="K23" s="13">
        <f t="shared" si="3"/>
        <v>0</v>
      </c>
      <c r="L23" s="39"/>
      <c r="M23" s="13">
        <f t="shared" si="4"/>
        <v>0</v>
      </c>
      <c r="N23" s="39"/>
      <c r="O23" s="13">
        <f t="shared" si="5"/>
        <v>0</v>
      </c>
      <c r="P23" s="39"/>
      <c r="Q23" s="13">
        <f t="shared" si="6"/>
        <v>0</v>
      </c>
      <c r="R23" s="39"/>
      <c r="S23" s="13">
        <f t="shared" si="7"/>
        <v>0</v>
      </c>
      <c r="T23" s="39"/>
      <c r="U23" s="13">
        <f t="shared" si="8"/>
        <v>0</v>
      </c>
      <c r="V23" s="34">
        <f t="shared" si="9"/>
        <v>0</v>
      </c>
      <c r="W23" s="9" t="str">
        <f t="shared" si="10"/>
        <v>o.B.</v>
      </c>
      <c r="X23" s="40"/>
    </row>
    <row r="24" spans="1:24" ht="15.75" thickBot="1">
      <c r="A24" s="42"/>
      <c r="B24" s="58"/>
      <c r="C24" s="56"/>
      <c r="D24" s="39"/>
      <c r="E24" s="13">
        <f t="shared" si="0"/>
        <v>0</v>
      </c>
      <c r="F24" s="39"/>
      <c r="G24" s="13">
        <f t="shared" si="1"/>
        <v>0</v>
      </c>
      <c r="H24" s="39"/>
      <c r="I24" s="13">
        <f t="shared" si="2"/>
        <v>0</v>
      </c>
      <c r="J24" s="39"/>
      <c r="K24" s="13">
        <f t="shared" si="3"/>
        <v>0</v>
      </c>
      <c r="L24" s="39"/>
      <c r="M24" s="13">
        <f t="shared" si="4"/>
        <v>0</v>
      </c>
      <c r="N24" s="39"/>
      <c r="O24" s="13">
        <f t="shared" si="5"/>
        <v>0</v>
      </c>
      <c r="P24" s="39"/>
      <c r="Q24" s="13">
        <f t="shared" si="6"/>
        <v>0</v>
      </c>
      <c r="R24" s="39"/>
      <c r="S24" s="13">
        <f t="shared" si="7"/>
        <v>0</v>
      </c>
      <c r="T24" s="39"/>
      <c r="U24" s="13">
        <f t="shared" si="8"/>
        <v>0</v>
      </c>
      <c r="V24" s="34">
        <f t="shared" si="9"/>
        <v>0</v>
      </c>
      <c r="W24" s="9" t="str">
        <f t="shared" si="10"/>
        <v>o.B.</v>
      </c>
      <c r="X24" s="38"/>
    </row>
    <row r="25" spans="1:24" ht="15.75" thickBot="1">
      <c r="A25" s="42"/>
      <c r="B25" s="58"/>
      <c r="C25" s="56"/>
      <c r="D25" s="39"/>
      <c r="E25" s="13">
        <f t="shared" si="0"/>
        <v>0</v>
      </c>
      <c r="F25" s="39"/>
      <c r="G25" s="13">
        <f t="shared" si="1"/>
        <v>0</v>
      </c>
      <c r="H25" s="39"/>
      <c r="I25" s="13">
        <f t="shared" si="2"/>
        <v>0</v>
      </c>
      <c r="J25" s="39"/>
      <c r="K25" s="13">
        <f t="shared" si="3"/>
        <v>0</v>
      </c>
      <c r="L25" s="39"/>
      <c r="M25" s="13">
        <f t="shared" si="4"/>
        <v>0</v>
      </c>
      <c r="N25" s="39"/>
      <c r="O25" s="13">
        <f t="shared" si="5"/>
        <v>0</v>
      </c>
      <c r="P25" s="39"/>
      <c r="Q25" s="13">
        <f t="shared" si="6"/>
        <v>0</v>
      </c>
      <c r="R25" s="39"/>
      <c r="S25" s="13">
        <f t="shared" si="7"/>
        <v>0</v>
      </c>
      <c r="T25" s="39"/>
      <c r="U25" s="13">
        <f t="shared" si="8"/>
        <v>0</v>
      </c>
      <c r="V25" s="34">
        <f t="shared" si="9"/>
        <v>0</v>
      </c>
      <c r="W25" s="9" t="str">
        <f t="shared" si="10"/>
        <v>o.B.</v>
      </c>
      <c r="X25" s="40"/>
    </row>
    <row r="26" spans="1:24" ht="15.75" thickBot="1">
      <c r="A26" s="42"/>
      <c r="B26" s="58"/>
      <c r="C26" s="56"/>
      <c r="D26" s="39"/>
      <c r="E26" s="13">
        <f t="shared" si="0"/>
        <v>0</v>
      </c>
      <c r="F26" s="39"/>
      <c r="G26" s="13">
        <f t="shared" si="1"/>
        <v>0</v>
      </c>
      <c r="H26" s="39"/>
      <c r="I26" s="13">
        <f t="shared" si="2"/>
        <v>0</v>
      </c>
      <c r="J26" s="39"/>
      <c r="K26" s="13">
        <f t="shared" si="3"/>
        <v>0</v>
      </c>
      <c r="L26" s="39"/>
      <c r="M26" s="13">
        <f t="shared" si="4"/>
        <v>0</v>
      </c>
      <c r="N26" s="39"/>
      <c r="O26" s="13">
        <f t="shared" si="5"/>
        <v>0</v>
      </c>
      <c r="P26" s="39"/>
      <c r="Q26" s="13">
        <f t="shared" si="6"/>
        <v>0</v>
      </c>
      <c r="R26" s="39"/>
      <c r="S26" s="13">
        <f t="shared" si="7"/>
        <v>0</v>
      </c>
      <c r="T26" s="39"/>
      <c r="U26" s="13">
        <f t="shared" si="8"/>
        <v>0</v>
      </c>
      <c r="V26" s="34">
        <f t="shared" si="9"/>
        <v>0</v>
      </c>
      <c r="W26" s="9" t="str">
        <f t="shared" si="10"/>
        <v>o.B.</v>
      </c>
      <c r="X26" s="38"/>
    </row>
    <row r="27" spans="1:24" ht="15.75" thickBot="1">
      <c r="A27" s="42"/>
      <c r="B27" s="58"/>
      <c r="C27" s="56"/>
      <c r="D27" s="39"/>
      <c r="E27" s="13">
        <f t="shared" si="0"/>
        <v>0</v>
      </c>
      <c r="F27" s="39"/>
      <c r="G27" s="13">
        <f t="shared" si="1"/>
        <v>0</v>
      </c>
      <c r="H27" s="39"/>
      <c r="I27" s="13">
        <f t="shared" si="2"/>
        <v>0</v>
      </c>
      <c r="J27" s="39"/>
      <c r="K27" s="13">
        <f t="shared" si="3"/>
        <v>0</v>
      </c>
      <c r="L27" s="39"/>
      <c r="M27" s="13">
        <f t="shared" si="4"/>
        <v>0</v>
      </c>
      <c r="N27" s="39"/>
      <c r="O27" s="13">
        <f t="shared" si="5"/>
        <v>0</v>
      </c>
      <c r="P27" s="39"/>
      <c r="Q27" s="13">
        <f t="shared" si="6"/>
        <v>0</v>
      </c>
      <c r="R27" s="39"/>
      <c r="S27" s="13">
        <f t="shared" si="7"/>
        <v>0</v>
      </c>
      <c r="T27" s="39"/>
      <c r="U27" s="13">
        <f t="shared" si="8"/>
        <v>0</v>
      </c>
      <c r="V27" s="34">
        <f t="shared" si="9"/>
        <v>0</v>
      </c>
      <c r="W27" s="9" t="str">
        <f t="shared" si="10"/>
        <v>o.B.</v>
      </c>
      <c r="X27" s="40"/>
    </row>
    <row r="28" spans="1:24" ht="15.75" thickBot="1">
      <c r="A28" s="42"/>
      <c r="B28" s="58"/>
      <c r="C28" s="56"/>
      <c r="D28" s="39"/>
      <c r="E28" s="13">
        <f t="shared" si="0"/>
        <v>0</v>
      </c>
      <c r="F28" s="39"/>
      <c r="G28" s="13">
        <f t="shared" si="1"/>
        <v>0</v>
      </c>
      <c r="H28" s="39"/>
      <c r="I28" s="13">
        <f t="shared" si="2"/>
        <v>0</v>
      </c>
      <c r="J28" s="39"/>
      <c r="K28" s="13">
        <f t="shared" si="3"/>
        <v>0</v>
      </c>
      <c r="L28" s="39"/>
      <c r="M28" s="13">
        <f t="shared" si="4"/>
        <v>0</v>
      </c>
      <c r="N28" s="39"/>
      <c r="O28" s="13">
        <f t="shared" si="5"/>
        <v>0</v>
      </c>
      <c r="P28" s="39"/>
      <c r="Q28" s="13">
        <f t="shared" si="6"/>
        <v>0</v>
      </c>
      <c r="R28" s="39"/>
      <c r="S28" s="13">
        <f t="shared" si="7"/>
        <v>0</v>
      </c>
      <c r="T28" s="39"/>
      <c r="U28" s="13">
        <f t="shared" si="8"/>
        <v>0</v>
      </c>
      <c r="V28" s="34">
        <f t="shared" si="9"/>
        <v>0</v>
      </c>
      <c r="W28" s="9" t="str">
        <f t="shared" si="10"/>
        <v>o.B.</v>
      </c>
      <c r="X28" s="38"/>
    </row>
    <row r="29" spans="1:24" ht="15.75" thickBot="1">
      <c r="A29" s="42"/>
      <c r="B29" s="58"/>
      <c r="C29" s="56"/>
      <c r="D29" s="39"/>
      <c r="E29" s="13">
        <f t="shared" si="0"/>
        <v>0</v>
      </c>
      <c r="F29" s="39"/>
      <c r="G29" s="13">
        <f t="shared" si="1"/>
        <v>0</v>
      </c>
      <c r="H29" s="39"/>
      <c r="I29" s="13">
        <f t="shared" si="2"/>
        <v>0</v>
      </c>
      <c r="J29" s="39"/>
      <c r="K29" s="13">
        <f t="shared" si="3"/>
        <v>0</v>
      </c>
      <c r="L29" s="39"/>
      <c r="M29" s="13">
        <f t="shared" si="4"/>
        <v>0</v>
      </c>
      <c r="N29" s="39"/>
      <c r="O29" s="13">
        <f t="shared" si="5"/>
        <v>0</v>
      </c>
      <c r="P29" s="39"/>
      <c r="Q29" s="13">
        <f t="shared" si="6"/>
        <v>0</v>
      </c>
      <c r="R29" s="39"/>
      <c r="S29" s="13">
        <f t="shared" si="7"/>
        <v>0</v>
      </c>
      <c r="T29" s="39"/>
      <c r="U29" s="13">
        <f t="shared" si="8"/>
        <v>0</v>
      </c>
      <c r="V29" s="34">
        <f t="shared" si="9"/>
        <v>0</v>
      </c>
      <c r="W29" s="9" t="str">
        <f t="shared" si="10"/>
        <v>o.B.</v>
      </c>
      <c r="X29" s="40"/>
    </row>
    <row r="30" spans="1:24" ht="15.75" thickBot="1">
      <c r="A30" s="42"/>
      <c r="B30" s="58"/>
      <c r="C30" s="56"/>
      <c r="D30" s="39"/>
      <c r="E30" s="13">
        <f t="shared" si="0"/>
        <v>0</v>
      </c>
      <c r="F30" s="39"/>
      <c r="G30" s="13">
        <f t="shared" si="1"/>
        <v>0</v>
      </c>
      <c r="H30" s="39"/>
      <c r="I30" s="13">
        <f t="shared" si="2"/>
        <v>0</v>
      </c>
      <c r="J30" s="39"/>
      <c r="K30" s="13">
        <f t="shared" si="3"/>
        <v>0</v>
      </c>
      <c r="L30" s="39"/>
      <c r="M30" s="13">
        <f t="shared" si="4"/>
        <v>0</v>
      </c>
      <c r="N30" s="39"/>
      <c r="O30" s="13">
        <f t="shared" si="5"/>
        <v>0</v>
      </c>
      <c r="P30" s="39"/>
      <c r="Q30" s="13">
        <f t="shared" si="6"/>
        <v>0</v>
      </c>
      <c r="R30" s="39"/>
      <c r="S30" s="13">
        <f t="shared" si="7"/>
        <v>0</v>
      </c>
      <c r="T30" s="39"/>
      <c r="U30" s="13">
        <f t="shared" si="8"/>
        <v>0</v>
      </c>
      <c r="V30" s="34">
        <f t="shared" si="9"/>
        <v>0</v>
      </c>
      <c r="W30" s="9" t="str">
        <f t="shared" si="10"/>
        <v>o.B.</v>
      </c>
      <c r="X30" s="38"/>
    </row>
    <row r="31" spans="1:24" ht="15.75" thickBot="1">
      <c r="A31" s="42"/>
      <c r="B31" s="58"/>
      <c r="C31" s="56"/>
      <c r="D31" s="39"/>
      <c r="E31" s="13">
        <f t="shared" si="0"/>
        <v>0</v>
      </c>
      <c r="F31" s="39"/>
      <c r="G31" s="13">
        <f t="shared" si="1"/>
        <v>0</v>
      </c>
      <c r="H31" s="39"/>
      <c r="I31" s="13">
        <f t="shared" si="2"/>
        <v>0</v>
      </c>
      <c r="J31" s="39"/>
      <c r="K31" s="13">
        <f t="shared" si="3"/>
        <v>0</v>
      </c>
      <c r="L31" s="39"/>
      <c r="M31" s="13">
        <f t="shared" si="4"/>
        <v>0</v>
      </c>
      <c r="N31" s="39"/>
      <c r="O31" s="13">
        <f t="shared" si="5"/>
        <v>0</v>
      </c>
      <c r="P31" s="39"/>
      <c r="Q31" s="13">
        <f t="shared" si="6"/>
        <v>0</v>
      </c>
      <c r="R31" s="39"/>
      <c r="S31" s="13">
        <f t="shared" si="7"/>
        <v>0</v>
      </c>
      <c r="T31" s="39"/>
      <c r="U31" s="13">
        <f t="shared" si="8"/>
        <v>0</v>
      </c>
      <c r="V31" s="34">
        <f t="shared" si="9"/>
        <v>0</v>
      </c>
      <c r="W31" s="9" t="str">
        <f t="shared" si="10"/>
        <v>o.B.</v>
      </c>
      <c r="X31" s="40"/>
    </row>
    <row r="32" spans="1:24" ht="15.75" thickBot="1">
      <c r="A32" s="42"/>
      <c r="B32" s="58"/>
      <c r="C32" s="56"/>
      <c r="D32" s="39"/>
      <c r="E32" s="13">
        <f t="shared" si="0"/>
        <v>0</v>
      </c>
      <c r="F32" s="39"/>
      <c r="G32" s="13">
        <f t="shared" si="1"/>
        <v>0</v>
      </c>
      <c r="H32" s="39"/>
      <c r="I32" s="13">
        <f t="shared" si="2"/>
        <v>0</v>
      </c>
      <c r="J32" s="39"/>
      <c r="K32" s="13">
        <f t="shared" si="3"/>
        <v>0</v>
      </c>
      <c r="L32" s="39"/>
      <c r="M32" s="13">
        <f t="shared" si="4"/>
        <v>0</v>
      </c>
      <c r="N32" s="39"/>
      <c r="O32" s="13">
        <f t="shared" si="5"/>
        <v>0</v>
      </c>
      <c r="P32" s="39"/>
      <c r="Q32" s="13">
        <f t="shared" si="6"/>
        <v>0</v>
      </c>
      <c r="R32" s="39"/>
      <c r="S32" s="13">
        <f t="shared" si="7"/>
        <v>0</v>
      </c>
      <c r="T32" s="39"/>
      <c r="U32" s="13">
        <f t="shared" si="8"/>
        <v>0</v>
      </c>
      <c r="V32" s="34">
        <f t="shared" si="9"/>
        <v>0</v>
      </c>
      <c r="W32" s="9" t="str">
        <f t="shared" si="10"/>
        <v>o.B.</v>
      </c>
      <c r="X32" s="38"/>
    </row>
    <row r="33" spans="1:24" ht="15.75" thickBot="1">
      <c r="A33" s="42"/>
      <c r="B33" s="58"/>
      <c r="C33" s="56"/>
      <c r="D33" s="39"/>
      <c r="E33" s="13">
        <f t="shared" si="0"/>
        <v>0</v>
      </c>
      <c r="F33" s="39"/>
      <c r="G33" s="13">
        <f t="shared" si="1"/>
        <v>0</v>
      </c>
      <c r="H33" s="39"/>
      <c r="I33" s="13">
        <f t="shared" si="2"/>
        <v>0</v>
      </c>
      <c r="J33" s="39"/>
      <c r="K33" s="13">
        <f t="shared" si="3"/>
        <v>0</v>
      </c>
      <c r="L33" s="39"/>
      <c r="M33" s="13">
        <f t="shared" si="4"/>
        <v>0</v>
      </c>
      <c r="N33" s="39"/>
      <c r="O33" s="13">
        <f t="shared" si="5"/>
        <v>0</v>
      </c>
      <c r="P33" s="39"/>
      <c r="Q33" s="13">
        <f t="shared" si="6"/>
        <v>0</v>
      </c>
      <c r="R33" s="39"/>
      <c r="S33" s="13">
        <f t="shared" si="7"/>
        <v>0</v>
      </c>
      <c r="T33" s="39"/>
      <c r="U33" s="13">
        <f t="shared" si="8"/>
        <v>0</v>
      </c>
      <c r="V33" s="34">
        <f t="shared" si="9"/>
        <v>0</v>
      </c>
      <c r="W33" s="9" t="str">
        <f t="shared" si="10"/>
        <v>o.B.</v>
      </c>
      <c r="X33" s="40"/>
    </row>
    <row r="34" spans="1:24" ht="15.75" thickBot="1">
      <c r="A34" s="43"/>
      <c r="B34" s="63"/>
      <c r="C34" s="57"/>
      <c r="D34" s="39"/>
      <c r="E34" s="36">
        <f t="shared" si="0"/>
        <v>0</v>
      </c>
      <c r="F34" s="39"/>
      <c r="G34" s="36">
        <f t="shared" si="1"/>
        <v>0</v>
      </c>
      <c r="H34" s="39"/>
      <c r="I34" s="36">
        <f t="shared" si="2"/>
        <v>0</v>
      </c>
      <c r="J34" s="39"/>
      <c r="K34" s="36">
        <f t="shared" si="3"/>
        <v>0</v>
      </c>
      <c r="L34" s="39"/>
      <c r="M34" s="36">
        <f t="shared" si="4"/>
        <v>0</v>
      </c>
      <c r="N34" s="39"/>
      <c r="O34" s="36">
        <f t="shared" si="5"/>
        <v>0</v>
      </c>
      <c r="P34" s="39"/>
      <c r="Q34" s="36">
        <f t="shared" si="6"/>
        <v>0</v>
      </c>
      <c r="R34" s="39"/>
      <c r="S34" s="36">
        <f t="shared" si="7"/>
        <v>0</v>
      </c>
      <c r="T34" s="39"/>
      <c r="U34" s="36">
        <f t="shared" si="8"/>
        <v>0</v>
      </c>
      <c r="V34" s="34">
        <f t="shared" si="9"/>
        <v>0</v>
      </c>
      <c r="W34" s="37" t="str">
        <f t="shared" si="10"/>
        <v>o.B.</v>
      </c>
      <c r="X34" s="38"/>
    </row>
  </sheetData>
  <sheetProtection sheet="1" objects="1" scenarios="1" selectLockedCells="1" autoFilter="0"/>
  <autoFilter ref="A4:X4">
    <sortState ref="A5:X34">
      <sortCondition descending="1" ref="V4"/>
    </sortState>
  </autoFilter>
  <sortState ref="A6:AA8">
    <sortCondition ref="A5"/>
  </sortState>
  <mergeCells count="28">
    <mergeCell ref="N2:O2"/>
    <mergeCell ref="P2:Q2"/>
    <mergeCell ref="R2:S2"/>
    <mergeCell ref="T2:U2"/>
    <mergeCell ref="A2:C2"/>
    <mergeCell ref="D2:E2"/>
    <mergeCell ref="F2:G2"/>
    <mergeCell ref="H2:I2"/>
    <mergeCell ref="J2:K2"/>
    <mergeCell ref="L2:M2"/>
    <mergeCell ref="N1:O1"/>
    <mergeCell ref="P1:Q1"/>
    <mergeCell ref="R1:S1"/>
    <mergeCell ref="T1:U1"/>
    <mergeCell ref="D1:E1"/>
    <mergeCell ref="F1:G1"/>
    <mergeCell ref="H1:I1"/>
    <mergeCell ref="J1:K1"/>
    <mergeCell ref="L1:M1"/>
    <mergeCell ref="N3:O3"/>
    <mergeCell ref="P3:Q3"/>
    <mergeCell ref="R3:S3"/>
    <mergeCell ref="T3:U3"/>
    <mergeCell ref="D3:E3"/>
    <mergeCell ref="F3:G3"/>
    <mergeCell ref="H3:I3"/>
    <mergeCell ref="J3:K3"/>
    <mergeCell ref="L3:M3"/>
  </mergeCells>
  <conditionalFormatting sqref="A2:C3">
    <cfRule type="expression" dxfId="11" priority="3">
      <formula>MOD(ROW(),2)=0</formula>
    </cfRule>
  </conditionalFormatting>
  <conditionalFormatting sqref="A5:XFD34">
    <cfRule type="expression" dxfId="10" priority="2">
      <formula>MOD(ROW(),2)=1</formula>
    </cfRule>
  </conditionalFormatting>
  <pageMargins left="3.937007874015748E-2" right="3.937007874015748E-2" top="0.35433070866141736" bottom="0.35433070866141736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A1:X34"/>
  <sheetViews>
    <sheetView zoomScale="90" zoomScaleNormal="90" workbookViewId="0">
      <selection activeCell="X9" sqref="X9"/>
    </sheetView>
  </sheetViews>
  <sheetFormatPr baseColWidth="10" defaultRowHeight="15"/>
  <cols>
    <col min="1" max="1" width="7.7109375" style="2" customWidth="1"/>
    <col min="2" max="2" width="40.7109375" customWidth="1"/>
    <col min="3" max="3" width="30.7109375" customWidth="1"/>
    <col min="4" max="4" width="5.42578125" bestFit="1" customWidth="1"/>
    <col min="5" max="5" width="5.140625" bestFit="1" customWidth="1"/>
    <col min="6" max="6" width="5.42578125" bestFit="1" customWidth="1"/>
    <col min="7" max="7" width="5.140625" bestFit="1" customWidth="1"/>
    <col min="8" max="8" width="5.42578125" bestFit="1" customWidth="1"/>
    <col min="9" max="9" width="5.140625" bestFit="1" customWidth="1"/>
    <col min="10" max="10" width="5.42578125" bestFit="1" customWidth="1"/>
    <col min="11" max="11" width="5.140625" bestFit="1" customWidth="1"/>
    <col min="12" max="12" width="5.42578125" bestFit="1" customWidth="1"/>
    <col min="13" max="13" width="5.140625" bestFit="1" customWidth="1"/>
    <col min="14" max="14" width="5.42578125" bestFit="1" customWidth="1"/>
    <col min="15" max="15" width="5.140625" bestFit="1" customWidth="1"/>
    <col min="16" max="16" width="5.42578125" bestFit="1" customWidth="1"/>
    <col min="17" max="17" width="5.140625" bestFit="1" customWidth="1"/>
    <col min="18" max="18" width="5.42578125" bestFit="1" customWidth="1"/>
    <col min="19" max="19" width="5.140625" bestFit="1" customWidth="1"/>
    <col min="20" max="20" width="5.42578125" bestFit="1" customWidth="1"/>
    <col min="21" max="21" width="5.140625" bestFit="1" customWidth="1"/>
    <col min="22" max="22" width="11" customWidth="1"/>
    <col min="23" max="23" width="12.28515625" bestFit="1" customWidth="1"/>
  </cols>
  <sheetData>
    <row r="1" spans="1:24" ht="15.75" thickBot="1"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  <c r="N1" s="75">
        <v>6</v>
      </c>
      <c r="O1" s="76"/>
      <c r="P1" s="75">
        <v>7</v>
      </c>
      <c r="Q1" s="76"/>
      <c r="R1" s="75">
        <v>8</v>
      </c>
      <c r="S1" s="76"/>
      <c r="T1" s="75">
        <v>9</v>
      </c>
      <c r="U1" s="76"/>
      <c r="V1" s="10"/>
    </row>
    <row r="2" spans="1:24" ht="130.15" customHeight="1" thickBot="1">
      <c r="A2" s="79" t="s">
        <v>16</v>
      </c>
      <c r="B2" s="79"/>
      <c r="C2" s="80"/>
      <c r="D2" s="77" t="str">
        <f>VLOOKUP(D1,'Liste Multiplikatoren'!$E$4:$G$17,2,FALSE)</f>
        <v>Sitzen in der Gruppe 1´ in  Sicht</v>
      </c>
      <c r="E2" s="78"/>
      <c r="F2" s="77" t="str">
        <f>VLOOKUP(F1,'Liste Multiplikatoren'!$E$4:$G$17,2,FALSE)</f>
        <v>Distanzkontrolle</v>
      </c>
      <c r="G2" s="78"/>
      <c r="H2" s="77" t="str">
        <f>VLOOKUP(H1,'Liste Multiplikatoren'!$E$4:$G$17,2,FALSE)</f>
        <v>Hereinrufen</v>
      </c>
      <c r="I2" s="78"/>
      <c r="J2" s="77" t="str">
        <f>VLOOKUP(J1,'Liste Multiplikatoren'!$E$4:$G$17,2,FALSE)</f>
        <v>Steh/Sitz/Platz aus der Bewegung</v>
      </c>
      <c r="K2" s="78"/>
      <c r="L2" s="77" t="str">
        <f>VLOOKUP(L1,'Liste Multiplikatoren'!$E$4:$G$17,2,FALSE)</f>
        <v>Herumsenden um Kegelgruppe</v>
      </c>
      <c r="M2" s="78"/>
      <c r="N2" s="77" t="str">
        <f>VLOOKUP(N1,'Liste Multiplikatoren'!$E$4:$G$17,2,FALSE)</f>
        <v>Bringen u Sprung über Hürde</v>
      </c>
      <c r="O2" s="78"/>
      <c r="P2" s="77" t="str">
        <f>VLOOKUP(P1,'Liste Multiplikatoren'!$E$4:$G$17,2,FALSE)</f>
        <v>Freifolge</v>
      </c>
      <c r="Q2" s="78"/>
      <c r="R2" s="77" t="str">
        <f>VLOOKUP(R1,'Liste Multiplikatoren'!$E$4:$G$17,2,FALSE)</f>
        <v>Voransenden mit Ablegen</v>
      </c>
      <c r="S2" s="78"/>
      <c r="T2" s="77" t="str">
        <f>VLOOKUP(T1,'Liste Multiplikatoren'!$E$4:$G$17,2,FALSE)</f>
        <v>Gesamteindruck</v>
      </c>
      <c r="U2" s="78"/>
      <c r="V2" s="11"/>
    </row>
    <row r="3" spans="1:24" ht="16.5" thickBot="1">
      <c r="A3" s="53"/>
      <c r="B3" s="53"/>
      <c r="C3" s="53"/>
      <c r="D3" s="81">
        <f>VLOOKUP(D1,'Liste Multiplikatoren'!$E$4:$G$15,3,FALSE)</f>
        <v>3</v>
      </c>
      <c r="E3" s="82"/>
      <c r="F3" s="81">
        <f>VLOOKUP(F1,'Liste Multiplikatoren'!$E$4:$G$15,3,FALSE)</f>
        <v>4</v>
      </c>
      <c r="G3" s="82"/>
      <c r="H3" s="81">
        <f>VLOOKUP(H1,'Liste Multiplikatoren'!$E$4:$G$15,3,FALSE)</f>
        <v>4</v>
      </c>
      <c r="I3" s="82"/>
      <c r="J3" s="81">
        <f>VLOOKUP(J1,'Liste Multiplikatoren'!$E$4:$G$15,3,FALSE)</f>
        <v>3</v>
      </c>
      <c r="K3" s="82"/>
      <c r="L3" s="81">
        <f>VLOOKUP(L1,'Liste Multiplikatoren'!$E$4:$G$15,3,FALSE)</f>
        <v>4</v>
      </c>
      <c r="M3" s="82"/>
      <c r="N3" s="81">
        <f>VLOOKUP(N1,'Liste Multiplikatoren'!$E$4:$G$15,3,FALSE)</f>
        <v>4</v>
      </c>
      <c r="O3" s="82"/>
      <c r="P3" s="81">
        <f>VLOOKUP(P1,'Liste Multiplikatoren'!$E$4:$G$15,3,FALSE)</f>
        <v>4</v>
      </c>
      <c r="Q3" s="82"/>
      <c r="R3" s="81">
        <f>VLOOKUP(R1,'Liste Multiplikatoren'!$E$4:$G$15,3,FALSE)</f>
        <v>4</v>
      </c>
      <c r="S3" s="82"/>
      <c r="T3" s="81">
        <f>VLOOKUP(T1,'Liste Multiplikatoren'!$E$4:$G$15,3,FALSE)</f>
        <v>2</v>
      </c>
      <c r="U3" s="82"/>
      <c r="V3" s="11"/>
    </row>
    <row r="4" spans="1:24" s="52" customFormat="1" ht="30.75" thickBot="1">
      <c r="A4" s="45" t="s">
        <v>9</v>
      </c>
      <c r="B4" s="46" t="s">
        <v>5</v>
      </c>
      <c r="C4" s="47" t="s">
        <v>6</v>
      </c>
      <c r="D4" s="48" t="s">
        <v>7</v>
      </c>
      <c r="E4" s="49" t="s">
        <v>29</v>
      </c>
      <c r="F4" s="48" t="s">
        <v>7</v>
      </c>
      <c r="G4" s="49" t="s">
        <v>29</v>
      </c>
      <c r="H4" s="48" t="s">
        <v>7</v>
      </c>
      <c r="I4" s="49" t="s">
        <v>29</v>
      </c>
      <c r="J4" s="48" t="s">
        <v>7</v>
      </c>
      <c r="K4" s="49" t="s">
        <v>29</v>
      </c>
      <c r="L4" s="48" t="s">
        <v>7</v>
      </c>
      <c r="M4" s="49" t="s">
        <v>29</v>
      </c>
      <c r="N4" s="48" t="s">
        <v>7</v>
      </c>
      <c r="O4" s="49" t="s">
        <v>29</v>
      </c>
      <c r="P4" s="48" t="s">
        <v>7</v>
      </c>
      <c r="Q4" s="49" t="s">
        <v>29</v>
      </c>
      <c r="R4" s="48" t="s">
        <v>7</v>
      </c>
      <c r="S4" s="49" t="s">
        <v>29</v>
      </c>
      <c r="T4" s="48" t="s">
        <v>7</v>
      </c>
      <c r="U4" s="49" t="s">
        <v>29</v>
      </c>
      <c r="V4" s="50" t="s">
        <v>8</v>
      </c>
      <c r="W4" s="51" t="s">
        <v>28</v>
      </c>
      <c r="X4" s="50" t="s">
        <v>27</v>
      </c>
    </row>
    <row r="5" spans="1:24" ht="15.75" thickBot="1">
      <c r="A5" s="41">
        <v>6</v>
      </c>
      <c r="B5" s="64" t="s">
        <v>58</v>
      </c>
      <c r="C5" s="67" t="s">
        <v>59</v>
      </c>
      <c r="D5" s="39">
        <v>9.5</v>
      </c>
      <c r="E5" s="34">
        <f t="shared" ref="E5:E34" si="0">D5*D$3</f>
        <v>28.5</v>
      </c>
      <c r="F5" s="39">
        <v>9</v>
      </c>
      <c r="G5" s="34">
        <f t="shared" ref="G5:G34" si="1">F5*F$3</f>
        <v>36</v>
      </c>
      <c r="H5" s="39">
        <v>9</v>
      </c>
      <c r="I5" s="34">
        <f>H5*$H$3</f>
        <v>36</v>
      </c>
      <c r="J5" s="39">
        <v>8.5</v>
      </c>
      <c r="K5" s="34">
        <f t="shared" ref="K5:K34" si="2">J5*J$3</f>
        <v>25.5</v>
      </c>
      <c r="L5" s="39">
        <v>10</v>
      </c>
      <c r="M5" s="34">
        <f t="shared" ref="M5:M34" si="3">L5*L$3</f>
        <v>40</v>
      </c>
      <c r="N5" s="39">
        <v>7.5</v>
      </c>
      <c r="O5" s="34">
        <f t="shared" ref="O5:O34" si="4">N5*N$3</f>
        <v>30</v>
      </c>
      <c r="P5" s="39">
        <v>8</v>
      </c>
      <c r="Q5" s="34">
        <f t="shared" ref="Q5:Q34" si="5">P5*P$3</f>
        <v>32</v>
      </c>
      <c r="R5" s="39">
        <v>6.5</v>
      </c>
      <c r="S5" s="34">
        <f t="shared" ref="S5:S34" si="6">R5*R$3</f>
        <v>26</v>
      </c>
      <c r="T5" s="39">
        <v>10</v>
      </c>
      <c r="U5" s="34">
        <f t="shared" ref="U5:U34" si="7">T5*T$3</f>
        <v>20</v>
      </c>
      <c r="V5" s="34">
        <f t="shared" ref="V5:V34" si="8">U5+S5+Q5+O5+M5+K5+I5+G5+E5</f>
        <v>274</v>
      </c>
      <c r="W5" s="35" t="str">
        <f t="shared" ref="W5:W34" si="9">IF(V5&gt;255.5,"VORZÜGLICH",IF(V5&gt;223.5,"SEHR GUT",IF(V5&gt;191.5,"GUT","o.B.")))</f>
        <v>VORZÜGLICH</v>
      </c>
      <c r="X5" s="40"/>
    </row>
    <row r="6" spans="1:24" ht="15.75" thickBot="1">
      <c r="A6" s="42">
        <v>5</v>
      </c>
      <c r="B6" s="66" t="s">
        <v>56</v>
      </c>
      <c r="C6" s="68" t="s">
        <v>57</v>
      </c>
      <c r="D6" s="39">
        <v>0</v>
      </c>
      <c r="E6" s="13">
        <f t="shared" si="0"/>
        <v>0</v>
      </c>
      <c r="F6" s="39">
        <v>10</v>
      </c>
      <c r="G6" s="13">
        <f t="shared" si="1"/>
        <v>40</v>
      </c>
      <c r="H6" s="39">
        <v>9</v>
      </c>
      <c r="I6" s="13">
        <f>H6*$H$3</f>
        <v>36</v>
      </c>
      <c r="J6" s="39">
        <v>8</v>
      </c>
      <c r="K6" s="13">
        <f t="shared" si="2"/>
        <v>24</v>
      </c>
      <c r="L6" s="39">
        <v>9</v>
      </c>
      <c r="M6" s="13">
        <f t="shared" si="3"/>
        <v>36</v>
      </c>
      <c r="N6" s="39">
        <v>8</v>
      </c>
      <c r="O6" s="13">
        <f t="shared" si="4"/>
        <v>32</v>
      </c>
      <c r="P6" s="39">
        <v>7.5</v>
      </c>
      <c r="Q6" s="13">
        <f t="shared" si="5"/>
        <v>30</v>
      </c>
      <c r="R6" s="39">
        <v>7.5</v>
      </c>
      <c r="S6" s="13">
        <f t="shared" si="6"/>
        <v>30</v>
      </c>
      <c r="T6" s="39">
        <v>10</v>
      </c>
      <c r="U6" s="13">
        <f t="shared" si="7"/>
        <v>20</v>
      </c>
      <c r="V6" s="13">
        <f t="shared" si="8"/>
        <v>248</v>
      </c>
      <c r="W6" s="9" t="str">
        <f t="shared" si="9"/>
        <v>SEHR GUT</v>
      </c>
      <c r="X6" s="38"/>
    </row>
    <row r="7" spans="1:24" ht="15.75" thickBot="1">
      <c r="A7" s="42">
        <v>7</v>
      </c>
      <c r="B7" s="66" t="s">
        <v>60</v>
      </c>
      <c r="C7" s="68" t="s">
        <v>61</v>
      </c>
      <c r="D7" s="39">
        <v>10</v>
      </c>
      <c r="E7" s="13">
        <f t="shared" si="0"/>
        <v>30</v>
      </c>
      <c r="F7" s="39">
        <v>7</v>
      </c>
      <c r="G7" s="13">
        <f t="shared" si="1"/>
        <v>28</v>
      </c>
      <c r="H7" s="39">
        <v>7.5</v>
      </c>
      <c r="I7" s="13">
        <f>H7*$H$3</f>
        <v>30</v>
      </c>
      <c r="J7" s="39">
        <v>6.5</v>
      </c>
      <c r="K7" s="13">
        <f t="shared" si="2"/>
        <v>19.5</v>
      </c>
      <c r="L7" s="39">
        <v>7</v>
      </c>
      <c r="M7" s="13">
        <f t="shared" si="3"/>
        <v>28</v>
      </c>
      <c r="N7" s="39">
        <v>6</v>
      </c>
      <c r="O7" s="13">
        <f t="shared" si="4"/>
        <v>24</v>
      </c>
      <c r="P7" s="39">
        <v>6</v>
      </c>
      <c r="Q7" s="13">
        <f t="shared" si="5"/>
        <v>24</v>
      </c>
      <c r="R7" s="39">
        <v>5</v>
      </c>
      <c r="S7" s="13">
        <f t="shared" si="6"/>
        <v>20</v>
      </c>
      <c r="T7" s="39">
        <v>6</v>
      </c>
      <c r="U7" s="13">
        <f t="shared" si="7"/>
        <v>12</v>
      </c>
      <c r="V7" s="13">
        <f t="shared" si="8"/>
        <v>215.5</v>
      </c>
      <c r="W7" s="9" t="str">
        <f t="shared" si="9"/>
        <v>GUT</v>
      </c>
      <c r="X7" s="40"/>
    </row>
    <row r="8" spans="1:24" ht="15.75" thickBot="1">
      <c r="A8" s="42">
        <v>8</v>
      </c>
      <c r="B8" s="66" t="s">
        <v>62</v>
      </c>
      <c r="C8" s="68" t="s">
        <v>63</v>
      </c>
      <c r="D8" s="39">
        <v>0</v>
      </c>
      <c r="E8" s="13">
        <f t="shared" si="0"/>
        <v>0</v>
      </c>
      <c r="F8" s="39">
        <v>0</v>
      </c>
      <c r="G8" s="13">
        <f t="shared" si="1"/>
        <v>0</v>
      </c>
      <c r="H8" s="39">
        <v>9</v>
      </c>
      <c r="I8" s="13">
        <f>H8*H$3</f>
        <v>36</v>
      </c>
      <c r="J8" s="39">
        <v>7.5</v>
      </c>
      <c r="K8" s="13">
        <f t="shared" si="2"/>
        <v>22.5</v>
      </c>
      <c r="L8" s="39">
        <v>8</v>
      </c>
      <c r="M8" s="13">
        <f t="shared" si="3"/>
        <v>32</v>
      </c>
      <c r="N8" s="39">
        <v>0</v>
      </c>
      <c r="O8" s="13">
        <f t="shared" si="4"/>
        <v>0</v>
      </c>
      <c r="P8" s="39">
        <v>7.5</v>
      </c>
      <c r="Q8" s="13">
        <f t="shared" si="5"/>
        <v>30</v>
      </c>
      <c r="R8" s="39">
        <v>0</v>
      </c>
      <c r="S8" s="13">
        <f t="shared" si="6"/>
        <v>0</v>
      </c>
      <c r="T8" s="39">
        <v>9</v>
      </c>
      <c r="U8" s="13">
        <f t="shared" si="7"/>
        <v>18</v>
      </c>
      <c r="V8" s="13">
        <f t="shared" si="8"/>
        <v>138.5</v>
      </c>
      <c r="W8" s="9" t="str">
        <f t="shared" si="9"/>
        <v>o.B.</v>
      </c>
      <c r="X8" s="38"/>
    </row>
    <row r="9" spans="1:24" ht="15.75" thickBot="1">
      <c r="A9" s="42">
        <v>4</v>
      </c>
      <c r="B9" s="66" t="s">
        <v>54</v>
      </c>
      <c r="C9" s="68" t="s">
        <v>55</v>
      </c>
      <c r="D9" s="39">
        <v>0</v>
      </c>
      <c r="E9" s="13">
        <f t="shared" si="0"/>
        <v>0</v>
      </c>
      <c r="F9" s="39">
        <v>6</v>
      </c>
      <c r="G9" s="13">
        <f t="shared" si="1"/>
        <v>24</v>
      </c>
      <c r="H9" s="39">
        <v>6.5</v>
      </c>
      <c r="I9" s="13">
        <f t="shared" ref="I9:I34" si="10">H9*$H$3</f>
        <v>26</v>
      </c>
      <c r="J9" s="39">
        <v>5</v>
      </c>
      <c r="K9" s="13">
        <f t="shared" si="2"/>
        <v>15</v>
      </c>
      <c r="L9" s="39">
        <v>6</v>
      </c>
      <c r="M9" s="13">
        <f t="shared" si="3"/>
        <v>24</v>
      </c>
      <c r="N9" s="39">
        <v>0</v>
      </c>
      <c r="O9" s="13">
        <f t="shared" si="4"/>
        <v>0</v>
      </c>
      <c r="P9" s="39">
        <v>6</v>
      </c>
      <c r="Q9" s="13">
        <f t="shared" si="5"/>
        <v>24</v>
      </c>
      <c r="R9" s="39">
        <v>0</v>
      </c>
      <c r="S9" s="13">
        <f t="shared" si="6"/>
        <v>0</v>
      </c>
      <c r="T9" s="39">
        <v>8</v>
      </c>
      <c r="U9" s="13">
        <f t="shared" si="7"/>
        <v>16</v>
      </c>
      <c r="V9" s="13">
        <f t="shared" si="8"/>
        <v>129</v>
      </c>
      <c r="W9" s="9" t="str">
        <f t="shared" si="9"/>
        <v>o.B.</v>
      </c>
      <c r="X9" s="40"/>
    </row>
    <row r="10" spans="1:24" ht="15.75" thickBot="1">
      <c r="A10" s="42"/>
      <c r="B10" s="66"/>
      <c r="C10" s="68"/>
      <c r="D10" s="39"/>
      <c r="E10" s="13">
        <f t="shared" si="0"/>
        <v>0</v>
      </c>
      <c r="F10" s="39"/>
      <c r="G10" s="13">
        <f t="shared" si="1"/>
        <v>0</v>
      </c>
      <c r="H10" s="39"/>
      <c r="I10" s="13">
        <f t="shared" si="10"/>
        <v>0</v>
      </c>
      <c r="J10" s="39"/>
      <c r="K10" s="13">
        <f t="shared" si="2"/>
        <v>0</v>
      </c>
      <c r="L10" s="39"/>
      <c r="M10" s="13">
        <f t="shared" si="3"/>
        <v>0</v>
      </c>
      <c r="N10" s="39"/>
      <c r="O10" s="13">
        <f t="shared" si="4"/>
        <v>0</v>
      </c>
      <c r="P10" s="39"/>
      <c r="Q10" s="13">
        <f t="shared" si="5"/>
        <v>0</v>
      </c>
      <c r="R10" s="39"/>
      <c r="S10" s="13">
        <f t="shared" si="6"/>
        <v>0</v>
      </c>
      <c r="T10" s="39"/>
      <c r="U10" s="13">
        <f t="shared" si="7"/>
        <v>0</v>
      </c>
      <c r="V10" s="13">
        <f t="shared" si="8"/>
        <v>0</v>
      </c>
      <c r="W10" s="9" t="str">
        <f t="shared" si="9"/>
        <v>o.B.</v>
      </c>
      <c r="X10" s="38"/>
    </row>
    <row r="11" spans="1:24" ht="15.75" thickBot="1">
      <c r="A11" s="42"/>
      <c r="B11" s="66"/>
      <c r="C11" s="68"/>
      <c r="D11" s="39"/>
      <c r="E11" s="13">
        <f t="shared" si="0"/>
        <v>0</v>
      </c>
      <c r="F11" s="39"/>
      <c r="G11" s="13">
        <f t="shared" si="1"/>
        <v>0</v>
      </c>
      <c r="H11" s="39"/>
      <c r="I11" s="13">
        <f t="shared" si="10"/>
        <v>0</v>
      </c>
      <c r="J11" s="39"/>
      <c r="K11" s="13">
        <f t="shared" si="2"/>
        <v>0</v>
      </c>
      <c r="L11" s="39"/>
      <c r="M11" s="13">
        <f t="shared" si="3"/>
        <v>0</v>
      </c>
      <c r="N11" s="39"/>
      <c r="O11" s="13">
        <f t="shared" si="4"/>
        <v>0</v>
      </c>
      <c r="P11" s="39"/>
      <c r="Q11" s="13">
        <f t="shared" si="5"/>
        <v>0</v>
      </c>
      <c r="R11" s="39"/>
      <c r="S11" s="13">
        <f t="shared" si="6"/>
        <v>0</v>
      </c>
      <c r="T11" s="39"/>
      <c r="U11" s="13">
        <f t="shared" si="7"/>
        <v>0</v>
      </c>
      <c r="V11" s="13">
        <f t="shared" si="8"/>
        <v>0</v>
      </c>
      <c r="W11" s="9" t="str">
        <f t="shared" si="9"/>
        <v>o.B.</v>
      </c>
      <c r="X11" s="40"/>
    </row>
    <row r="12" spans="1:24" ht="15.75" thickBot="1">
      <c r="A12" s="42"/>
      <c r="B12" s="66"/>
      <c r="C12" s="68"/>
      <c r="D12" s="39"/>
      <c r="E12" s="13">
        <f t="shared" si="0"/>
        <v>0</v>
      </c>
      <c r="F12" s="39"/>
      <c r="G12" s="13">
        <f t="shared" si="1"/>
        <v>0</v>
      </c>
      <c r="H12" s="39"/>
      <c r="I12" s="13">
        <f t="shared" si="10"/>
        <v>0</v>
      </c>
      <c r="J12" s="39"/>
      <c r="K12" s="13">
        <f t="shared" si="2"/>
        <v>0</v>
      </c>
      <c r="L12" s="39"/>
      <c r="M12" s="13">
        <f t="shared" si="3"/>
        <v>0</v>
      </c>
      <c r="N12" s="39"/>
      <c r="O12" s="13">
        <f t="shared" si="4"/>
        <v>0</v>
      </c>
      <c r="P12" s="39"/>
      <c r="Q12" s="13">
        <f t="shared" si="5"/>
        <v>0</v>
      </c>
      <c r="R12" s="39"/>
      <c r="S12" s="13">
        <f t="shared" si="6"/>
        <v>0</v>
      </c>
      <c r="T12" s="39"/>
      <c r="U12" s="13">
        <f t="shared" si="7"/>
        <v>0</v>
      </c>
      <c r="V12" s="13">
        <f t="shared" si="8"/>
        <v>0</v>
      </c>
      <c r="W12" s="9" t="str">
        <f t="shared" si="9"/>
        <v>o.B.</v>
      </c>
      <c r="X12" s="38"/>
    </row>
    <row r="13" spans="1:24" ht="15.75" thickBot="1">
      <c r="A13" s="42"/>
      <c r="B13" s="66"/>
      <c r="C13" s="68"/>
      <c r="D13" s="39"/>
      <c r="E13" s="13">
        <f t="shared" si="0"/>
        <v>0</v>
      </c>
      <c r="F13" s="39"/>
      <c r="G13" s="13">
        <f t="shared" si="1"/>
        <v>0</v>
      </c>
      <c r="H13" s="39"/>
      <c r="I13" s="13">
        <f t="shared" si="10"/>
        <v>0</v>
      </c>
      <c r="J13" s="39"/>
      <c r="K13" s="13">
        <f t="shared" si="2"/>
        <v>0</v>
      </c>
      <c r="L13" s="39"/>
      <c r="M13" s="13">
        <f t="shared" si="3"/>
        <v>0</v>
      </c>
      <c r="N13" s="39"/>
      <c r="O13" s="13">
        <f t="shared" si="4"/>
        <v>0</v>
      </c>
      <c r="P13" s="39"/>
      <c r="Q13" s="13">
        <f t="shared" si="5"/>
        <v>0</v>
      </c>
      <c r="R13" s="39"/>
      <c r="S13" s="13">
        <f t="shared" si="6"/>
        <v>0</v>
      </c>
      <c r="T13" s="39"/>
      <c r="U13" s="13">
        <f t="shared" si="7"/>
        <v>0</v>
      </c>
      <c r="V13" s="13">
        <f t="shared" si="8"/>
        <v>0</v>
      </c>
      <c r="W13" s="9" t="str">
        <f t="shared" si="9"/>
        <v>o.B.</v>
      </c>
      <c r="X13" s="40"/>
    </row>
    <row r="14" spans="1:24" ht="15.75" thickBot="1">
      <c r="A14" s="42"/>
      <c r="B14" s="58"/>
      <c r="C14" s="56"/>
      <c r="D14" s="39"/>
      <c r="E14" s="13">
        <f t="shared" si="0"/>
        <v>0</v>
      </c>
      <c r="F14" s="39"/>
      <c r="G14" s="13">
        <f t="shared" si="1"/>
        <v>0</v>
      </c>
      <c r="H14" s="39"/>
      <c r="I14" s="13">
        <f t="shared" si="10"/>
        <v>0</v>
      </c>
      <c r="J14" s="39"/>
      <c r="K14" s="13">
        <f t="shared" si="2"/>
        <v>0</v>
      </c>
      <c r="L14" s="39"/>
      <c r="M14" s="13">
        <f t="shared" si="3"/>
        <v>0</v>
      </c>
      <c r="N14" s="39"/>
      <c r="O14" s="13">
        <f t="shared" si="4"/>
        <v>0</v>
      </c>
      <c r="P14" s="39"/>
      <c r="Q14" s="13">
        <f t="shared" si="5"/>
        <v>0</v>
      </c>
      <c r="R14" s="39"/>
      <c r="S14" s="13">
        <f t="shared" si="6"/>
        <v>0</v>
      </c>
      <c r="T14" s="39"/>
      <c r="U14" s="13">
        <f t="shared" si="7"/>
        <v>0</v>
      </c>
      <c r="V14" s="13">
        <f t="shared" si="8"/>
        <v>0</v>
      </c>
      <c r="W14" s="9" t="str">
        <f t="shared" si="9"/>
        <v>o.B.</v>
      </c>
      <c r="X14" s="38"/>
    </row>
    <row r="15" spans="1:24" ht="15.75" thickBot="1">
      <c r="A15" s="42"/>
      <c r="B15" s="58"/>
      <c r="C15" s="56"/>
      <c r="D15" s="39"/>
      <c r="E15" s="13">
        <f t="shared" si="0"/>
        <v>0</v>
      </c>
      <c r="F15" s="39"/>
      <c r="G15" s="13">
        <f t="shared" si="1"/>
        <v>0</v>
      </c>
      <c r="H15" s="39"/>
      <c r="I15" s="13">
        <f t="shared" si="10"/>
        <v>0</v>
      </c>
      <c r="J15" s="39"/>
      <c r="K15" s="13">
        <f t="shared" si="2"/>
        <v>0</v>
      </c>
      <c r="L15" s="39"/>
      <c r="M15" s="13">
        <f t="shared" si="3"/>
        <v>0</v>
      </c>
      <c r="N15" s="39"/>
      <c r="O15" s="13">
        <f t="shared" si="4"/>
        <v>0</v>
      </c>
      <c r="P15" s="39"/>
      <c r="Q15" s="13">
        <f t="shared" si="5"/>
        <v>0</v>
      </c>
      <c r="R15" s="39"/>
      <c r="S15" s="13">
        <f t="shared" si="6"/>
        <v>0</v>
      </c>
      <c r="T15" s="39"/>
      <c r="U15" s="13">
        <f t="shared" si="7"/>
        <v>0</v>
      </c>
      <c r="V15" s="13">
        <f t="shared" si="8"/>
        <v>0</v>
      </c>
      <c r="W15" s="9" t="str">
        <f t="shared" si="9"/>
        <v>o.B.</v>
      </c>
      <c r="X15" s="40"/>
    </row>
    <row r="16" spans="1:24" ht="15.75" thickBot="1">
      <c r="A16" s="42"/>
      <c r="B16" s="58"/>
      <c r="C16" s="56"/>
      <c r="D16" s="39"/>
      <c r="E16" s="13">
        <f t="shared" si="0"/>
        <v>0</v>
      </c>
      <c r="F16" s="39"/>
      <c r="G16" s="13">
        <f t="shared" si="1"/>
        <v>0</v>
      </c>
      <c r="H16" s="39"/>
      <c r="I16" s="13">
        <f t="shared" si="10"/>
        <v>0</v>
      </c>
      <c r="J16" s="39"/>
      <c r="K16" s="13">
        <f t="shared" si="2"/>
        <v>0</v>
      </c>
      <c r="L16" s="39"/>
      <c r="M16" s="13">
        <f t="shared" si="3"/>
        <v>0</v>
      </c>
      <c r="N16" s="39"/>
      <c r="O16" s="13">
        <f t="shared" si="4"/>
        <v>0</v>
      </c>
      <c r="P16" s="39"/>
      <c r="Q16" s="13">
        <f t="shared" si="5"/>
        <v>0</v>
      </c>
      <c r="R16" s="39"/>
      <c r="S16" s="13">
        <f t="shared" si="6"/>
        <v>0</v>
      </c>
      <c r="T16" s="39"/>
      <c r="U16" s="13">
        <f t="shared" si="7"/>
        <v>0</v>
      </c>
      <c r="V16" s="13">
        <f t="shared" si="8"/>
        <v>0</v>
      </c>
      <c r="W16" s="9" t="str">
        <f t="shared" si="9"/>
        <v>o.B.</v>
      </c>
      <c r="X16" s="38"/>
    </row>
    <row r="17" spans="1:24" ht="15.75" thickBot="1">
      <c r="A17" s="42"/>
      <c r="B17" s="58"/>
      <c r="C17" s="56"/>
      <c r="D17" s="39"/>
      <c r="E17" s="13">
        <f t="shared" si="0"/>
        <v>0</v>
      </c>
      <c r="F17" s="39"/>
      <c r="G17" s="13">
        <f t="shared" si="1"/>
        <v>0</v>
      </c>
      <c r="H17" s="39"/>
      <c r="I17" s="13">
        <f t="shared" si="10"/>
        <v>0</v>
      </c>
      <c r="J17" s="39"/>
      <c r="K17" s="13">
        <f t="shared" si="2"/>
        <v>0</v>
      </c>
      <c r="L17" s="39"/>
      <c r="M17" s="13">
        <f t="shared" si="3"/>
        <v>0</v>
      </c>
      <c r="N17" s="39"/>
      <c r="O17" s="13">
        <f t="shared" si="4"/>
        <v>0</v>
      </c>
      <c r="P17" s="39"/>
      <c r="Q17" s="13">
        <f t="shared" si="5"/>
        <v>0</v>
      </c>
      <c r="R17" s="39"/>
      <c r="S17" s="13">
        <f t="shared" si="6"/>
        <v>0</v>
      </c>
      <c r="T17" s="39"/>
      <c r="U17" s="13">
        <f t="shared" si="7"/>
        <v>0</v>
      </c>
      <c r="V17" s="13">
        <f t="shared" si="8"/>
        <v>0</v>
      </c>
      <c r="W17" s="9" t="str">
        <f t="shared" si="9"/>
        <v>o.B.</v>
      </c>
      <c r="X17" s="40"/>
    </row>
    <row r="18" spans="1:24" ht="15.75" thickBot="1">
      <c r="A18" s="42"/>
      <c r="B18" s="58"/>
      <c r="C18" s="56"/>
      <c r="D18" s="39"/>
      <c r="E18" s="13">
        <f t="shared" si="0"/>
        <v>0</v>
      </c>
      <c r="F18" s="39"/>
      <c r="G18" s="13">
        <f t="shared" si="1"/>
        <v>0</v>
      </c>
      <c r="H18" s="39"/>
      <c r="I18" s="13">
        <f t="shared" si="10"/>
        <v>0</v>
      </c>
      <c r="J18" s="39"/>
      <c r="K18" s="13">
        <f t="shared" si="2"/>
        <v>0</v>
      </c>
      <c r="L18" s="39"/>
      <c r="M18" s="13">
        <f t="shared" si="3"/>
        <v>0</v>
      </c>
      <c r="N18" s="39"/>
      <c r="O18" s="13">
        <f t="shared" si="4"/>
        <v>0</v>
      </c>
      <c r="P18" s="39"/>
      <c r="Q18" s="13">
        <f t="shared" si="5"/>
        <v>0</v>
      </c>
      <c r="R18" s="39"/>
      <c r="S18" s="13">
        <f t="shared" si="6"/>
        <v>0</v>
      </c>
      <c r="T18" s="39"/>
      <c r="U18" s="13">
        <f t="shared" si="7"/>
        <v>0</v>
      </c>
      <c r="V18" s="13">
        <f t="shared" si="8"/>
        <v>0</v>
      </c>
      <c r="W18" s="9" t="str">
        <f t="shared" si="9"/>
        <v>o.B.</v>
      </c>
      <c r="X18" s="38"/>
    </row>
    <row r="19" spans="1:24" ht="15.75" thickBot="1">
      <c r="A19" s="42"/>
      <c r="B19" s="58"/>
      <c r="C19" s="56"/>
      <c r="D19" s="39"/>
      <c r="E19" s="13">
        <f t="shared" si="0"/>
        <v>0</v>
      </c>
      <c r="F19" s="39"/>
      <c r="G19" s="13">
        <f t="shared" si="1"/>
        <v>0</v>
      </c>
      <c r="H19" s="39"/>
      <c r="I19" s="13">
        <f t="shared" si="10"/>
        <v>0</v>
      </c>
      <c r="J19" s="39"/>
      <c r="K19" s="13">
        <f t="shared" si="2"/>
        <v>0</v>
      </c>
      <c r="L19" s="39"/>
      <c r="M19" s="13">
        <f t="shared" si="3"/>
        <v>0</v>
      </c>
      <c r="N19" s="39"/>
      <c r="O19" s="13">
        <f t="shared" si="4"/>
        <v>0</v>
      </c>
      <c r="P19" s="39"/>
      <c r="Q19" s="13">
        <f t="shared" si="5"/>
        <v>0</v>
      </c>
      <c r="R19" s="39"/>
      <c r="S19" s="13">
        <f t="shared" si="6"/>
        <v>0</v>
      </c>
      <c r="T19" s="39"/>
      <c r="U19" s="13">
        <f t="shared" si="7"/>
        <v>0</v>
      </c>
      <c r="V19" s="13">
        <f t="shared" si="8"/>
        <v>0</v>
      </c>
      <c r="W19" s="9" t="str">
        <f t="shared" si="9"/>
        <v>o.B.</v>
      </c>
      <c r="X19" s="40"/>
    </row>
    <row r="20" spans="1:24" ht="15.75" thickBot="1">
      <c r="A20" s="42"/>
      <c r="B20" s="58"/>
      <c r="C20" s="56"/>
      <c r="D20" s="39"/>
      <c r="E20" s="13">
        <f t="shared" si="0"/>
        <v>0</v>
      </c>
      <c r="F20" s="39"/>
      <c r="G20" s="13">
        <f t="shared" si="1"/>
        <v>0</v>
      </c>
      <c r="H20" s="39"/>
      <c r="I20" s="13">
        <f t="shared" si="10"/>
        <v>0</v>
      </c>
      <c r="J20" s="39"/>
      <c r="K20" s="13">
        <f t="shared" si="2"/>
        <v>0</v>
      </c>
      <c r="L20" s="39"/>
      <c r="M20" s="13">
        <f t="shared" si="3"/>
        <v>0</v>
      </c>
      <c r="N20" s="39"/>
      <c r="O20" s="13">
        <f t="shared" si="4"/>
        <v>0</v>
      </c>
      <c r="P20" s="39"/>
      <c r="Q20" s="13">
        <f t="shared" si="5"/>
        <v>0</v>
      </c>
      <c r="R20" s="39"/>
      <c r="S20" s="13">
        <f t="shared" si="6"/>
        <v>0</v>
      </c>
      <c r="T20" s="39"/>
      <c r="U20" s="13">
        <f t="shared" si="7"/>
        <v>0</v>
      </c>
      <c r="V20" s="13">
        <f t="shared" si="8"/>
        <v>0</v>
      </c>
      <c r="W20" s="9" t="str">
        <f t="shared" si="9"/>
        <v>o.B.</v>
      </c>
      <c r="X20" s="38"/>
    </row>
    <row r="21" spans="1:24" ht="15.75" thickBot="1">
      <c r="A21" s="42"/>
      <c r="B21" s="58"/>
      <c r="C21" s="56"/>
      <c r="D21" s="39"/>
      <c r="E21" s="13">
        <f t="shared" si="0"/>
        <v>0</v>
      </c>
      <c r="F21" s="39"/>
      <c r="G21" s="13">
        <f t="shared" si="1"/>
        <v>0</v>
      </c>
      <c r="H21" s="39"/>
      <c r="I21" s="13">
        <f t="shared" si="10"/>
        <v>0</v>
      </c>
      <c r="J21" s="39"/>
      <c r="K21" s="13">
        <f t="shared" si="2"/>
        <v>0</v>
      </c>
      <c r="L21" s="39"/>
      <c r="M21" s="13">
        <f t="shared" si="3"/>
        <v>0</v>
      </c>
      <c r="N21" s="39"/>
      <c r="O21" s="13">
        <f t="shared" si="4"/>
        <v>0</v>
      </c>
      <c r="P21" s="39"/>
      <c r="Q21" s="13">
        <f t="shared" si="5"/>
        <v>0</v>
      </c>
      <c r="R21" s="39"/>
      <c r="S21" s="13">
        <f t="shared" si="6"/>
        <v>0</v>
      </c>
      <c r="T21" s="39"/>
      <c r="U21" s="13">
        <f t="shared" si="7"/>
        <v>0</v>
      </c>
      <c r="V21" s="13">
        <f t="shared" si="8"/>
        <v>0</v>
      </c>
      <c r="W21" s="9" t="str">
        <f t="shared" si="9"/>
        <v>o.B.</v>
      </c>
      <c r="X21" s="40"/>
    </row>
    <row r="22" spans="1:24" ht="15.75" thickBot="1">
      <c r="A22" s="42"/>
      <c r="B22" s="58"/>
      <c r="C22" s="56"/>
      <c r="D22" s="39"/>
      <c r="E22" s="13">
        <f t="shared" si="0"/>
        <v>0</v>
      </c>
      <c r="F22" s="39"/>
      <c r="G22" s="13">
        <f t="shared" si="1"/>
        <v>0</v>
      </c>
      <c r="H22" s="39"/>
      <c r="I22" s="13">
        <f t="shared" si="10"/>
        <v>0</v>
      </c>
      <c r="J22" s="39"/>
      <c r="K22" s="13">
        <f t="shared" si="2"/>
        <v>0</v>
      </c>
      <c r="L22" s="39"/>
      <c r="M22" s="13">
        <f t="shared" si="3"/>
        <v>0</v>
      </c>
      <c r="N22" s="39"/>
      <c r="O22" s="13">
        <f t="shared" si="4"/>
        <v>0</v>
      </c>
      <c r="P22" s="39"/>
      <c r="Q22" s="13">
        <f t="shared" si="5"/>
        <v>0</v>
      </c>
      <c r="R22" s="39"/>
      <c r="S22" s="13">
        <f t="shared" si="6"/>
        <v>0</v>
      </c>
      <c r="T22" s="39"/>
      <c r="U22" s="13">
        <f t="shared" si="7"/>
        <v>0</v>
      </c>
      <c r="V22" s="13">
        <f t="shared" si="8"/>
        <v>0</v>
      </c>
      <c r="W22" s="9" t="str">
        <f t="shared" si="9"/>
        <v>o.B.</v>
      </c>
      <c r="X22" s="38"/>
    </row>
    <row r="23" spans="1:24" ht="15.75" thickBot="1">
      <c r="A23" s="42"/>
      <c r="B23" s="58"/>
      <c r="C23" s="56"/>
      <c r="D23" s="39"/>
      <c r="E23" s="13">
        <f t="shared" si="0"/>
        <v>0</v>
      </c>
      <c r="F23" s="39"/>
      <c r="G23" s="13">
        <f t="shared" si="1"/>
        <v>0</v>
      </c>
      <c r="H23" s="39"/>
      <c r="I23" s="13">
        <f t="shared" si="10"/>
        <v>0</v>
      </c>
      <c r="J23" s="39"/>
      <c r="K23" s="13">
        <f t="shared" si="2"/>
        <v>0</v>
      </c>
      <c r="L23" s="39"/>
      <c r="M23" s="13">
        <f t="shared" si="3"/>
        <v>0</v>
      </c>
      <c r="N23" s="39"/>
      <c r="O23" s="13">
        <f t="shared" si="4"/>
        <v>0</v>
      </c>
      <c r="P23" s="39"/>
      <c r="Q23" s="13">
        <f t="shared" si="5"/>
        <v>0</v>
      </c>
      <c r="R23" s="39"/>
      <c r="S23" s="13">
        <f t="shared" si="6"/>
        <v>0</v>
      </c>
      <c r="T23" s="39"/>
      <c r="U23" s="13">
        <f t="shared" si="7"/>
        <v>0</v>
      </c>
      <c r="V23" s="13">
        <f t="shared" si="8"/>
        <v>0</v>
      </c>
      <c r="W23" s="9" t="str">
        <f t="shared" si="9"/>
        <v>o.B.</v>
      </c>
      <c r="X23" s="40"/>
    </row>
    <row r="24" spans="1:24" ht="15.75" thickBot="1">
      <c r="A24" s="42"/>
      <c r="B24" s="58"/>
      <c r="C24" s="56"/>
      <c r="D24" s="39"/>
      <c r="E24" s="13">
        <f t="shared" si="0"/>
        <v>0</v>
      </c>
      <c r="F24" s="39"/>
      <c r="G24" s="13">
        <f t="shared" si="1"/>
        <v>0</v>
      </c>
      <c r="H24" s="39"/>
      <c r="I24" s="13">
        <f t="shared" si="10"/>
        <v>0</v>
      </c>
      <c r="J24" s="39"/>
      <c r="K24" s="13">
        <f t="shared" si="2"/>
        <v>0</v>
      </c>
      <c r="L24" s="39"/>
      <c r="M24" s="13">
        <f t="shared" si="3"/>
        <v>0</v>
      </c>
      <c r="N24" s="39"/>
      <c r="O24" s="13">
        <f t="shared" si="4"/>
        <v>0</v>
      </c>
      <c r="P24" s="39"/>
      <c r="Q24" s="13">
        <f t="shared" si="5"/>
        <v>0</v>
      </c>
      <c r="R24" s="39"/>
      <c r="S24" s="13">
        <f t="shared" si="6"/>
        <v>0</v>
      </c>
      <c r="T24" s="39"/>
      <c r="U24" s="13">
        <f t="shared" si="7"/>
        <v>0</v>
      </c>
      <c r="V24" s="13">
        <f t="shared" si="8"/>
        <v>0</v>
      </c>
      <c r="W24" s="9" t="str">
        <f t="shared" si="9"/>
        <v>o.B.</v>
      </c>
      <c r="X24" s="38"/>
    </row>
    <row r="25" spans="1:24" ht="15.75" thickBot="1">
      <c r="A25" s="42"/>
      <c r="B25" s="58"/>
      <c r="C25" s="56"/>
      <c r="D25" s="39"/>
      <c r="E25" s="13">
        <f t="shared" si="0"/>
        <v>0</v>
      </c>
      <c r="F25" s="39"/>
      <c r="G25" s="13">
        <f t="shared" si="1"/>
        <v>0</v>
      </c>
      <c r="H25" s="39"/>
      <c r="I25" s="13">
        <f t="shared" si="10"/>
        <v>0</v>
      </c>
      <c r="J25" s="39"/>
      <c r="K25" s="13">
        <f t="shared" si="2"/>
        <v>0</v>
      </c>
      <c r="L25" s="39"/>
      <c r="M25" s="13">
        <f t="shared" si="3"/>
        <v>0</v>
      </c>
      <c r="N25" s="39"/>
      <c r="O25" s="13">
        <f t="shared" si="4"/>
        <v>0</v>
      </c>
      <c r="P25" s="39"/>
      <c r="Q25" s="13">
        <f t="shared" si="5"/>
        <v>0</v>
      </c>
      <c r="R25" s="39"/>
      <c r="S25" s="13">
        <f t="shared" si="6"/>
        <v>0</v>
      </c>
      <c r="T25" s="39"/>
      <c r="U25" s="13">
        <f t="shared" si="7"/>
        <v>0</v>
      </c>
      <c r="V25" s="13">
        <f t="shared" si="8"/>
        <v>0</v>
      </c>
      <c r="W25" s="9" t="str">
        <f t="shared" si="9"/>
        <v>o.B.</v>
      </c>
      <c r="X25" s="40"/>
    </row>
    <row r="26" spans="1:24" ht="15.75" thickBot="1">
      <c r="A26" s="42"/>
      <c r="B26" s="58"/>
      <c r="C26" s="56"/>
      <c r="D26" s="39"/>
      <c r="E26" s="13">
        <f t="shared" si="0"/>
        <v>0</v>
      </c>
      <c r="F26" s="39"/>
      <c r="G26" s="13">
        <f t="shared" si="1"/>
        <v>0</v>
      </c>
      <c r="H26" s="39"/>
      <c r="I26" s="13">
        <f t="shared" si="10"/>
        <v>0</v>
      </c>
      <c r="J26" s="39"/>
      <c r="K26" s="13">
        <f t="shared" si="2"/>
        <v>0</v>
      </c>
      <c r="L26" s="39"/>
      <c r="M26" s="13">
        <f t="shared" si="3"/>
        <v>0</v>
      </c>
      <c r="N26" s="39"/>
      <c r="O26" s="13">
        <f t="shared" si="4"/>
        <v>0</v>
      </c>
      <c r="P26" s="39"/>
      <c r="Q26" s="13">
        <f t="shared" si="5"/>
        <v>0</v>
      </c>
      <c r="R26" s="39"/>
      <c r="S26" s="13">
        <f t="shared" si="6"/>
        <v>0</v>
      </c>
      <c r="T26" s="39"/>
      <c r="U26" s="13">
        <f t="shared" si="7"/>
        <v>0</v>
      </c>
      <c r="V26" s="13">
        <f t="shared" si="8"/>
        <v>0</v>
      </c>
      <c r="W26" s="9" t="str">
        <f t="shared" si="9"/>
        <v>o.B.</v>
      </c>
      <c r="X26" s="38"/>
    </row>
    <row r="27" spans="1:24" ht="15.75" thickBot="1">
      <c r="A27" s="42"/>
      <c r="B27" s="58"/>
      <c r="C27" s="56"/>
      <c r="D27" s="39"/>
      <c r="E27" s="13">
        <f t="shared" si="0"/>
        <v>0</v>
      </c>
      <c r="F27" s="39"/>
      <c r="G27" s="13">
        <f t="shared" si="1"/>
        <v>0</v>
      </c>
      <c r="H27" s="39"/>
      <c r="I27" s="13">
        <f t="shared" si="10"/>
        <v>0</v>
      </c>
      <c r="J27" s="39"/>
      <c r="K27" s="13">
        <f t="shared" si="2"/>
        <v>0</v>
      </c>
      <c r="L27" s="39"/>
      <c r="M27" s="13">
        <f t="shared" si="3"/>
        <v>0</v>
      </c>
      <c r="N27" s="39"/>
      <c r="O27" s="13">
        <f t="shared" si="4"/>
        <v>0</v>
      </c>
      <c r="P27" s="39"/>
      <c r="Q27" s="13">
        <f t="shared" si="5"/>
        <v>0</v>
      </c>
      <c r="R27" s="39"/>
      <c r="S27" s="13">
        <f t="shared" si="6"/>
        <v>0</v>
      </c>
      <c r="T27" s="39"/>
      <c r="U27" s="13">
        <f t="shared" si="7"/>
        <v>0</v>
      </c>
      <c r="V27" s="13">
        <f t="shared" si="8"/>
        <v>0</v>
      </c>
      <c r="W27" s="9" t="str">
        <f t="shared" si="9"/>
        <v>o.B.</v>
      </c>
      <c r="X27" s="40"/>
    </row>
    <row r="28" spans="1:24" ht="15.75" thickBot="1">
      <c r="A28" s="42"/>
      <c r="B28" s="58"/>
      <c r="C28" s="56"/>
      <c r="D28" s="39"/>
      <c r="E28" s="13">
        <f t="shared" si="0"/>
        <v>0</v>
      </c>
      <c r="F28" s="39"/>
      <c r="G28" s="13">
        <f t="shared" si="1"/>
        <v>0</v>
      </c>
      <c r="H28" s="39"/>
      <c r="I28" s="13">
        <f t="shared" si="10"/>
        <v>0</v>
      </c>
      <c r="J28" s="39"/>
      <c r="K28" s="13">
        <f t="shared" si="2"/>
        <v>0</v>
      </c>
      <c r="L28" s="39"/>
      <c r="M28" s="13">
        <f t="shared" si="3"/>
        <v>0</v>
      </c>
      <c r="N28" s="39"/>
      <c r="O28" s="13">
        <f t="shared" si="4"/>
        <v>0</v>
      </c>
      <c r="P28" s="39"/>
      <c r="Q28" s="13">
        <f t="shared" si="5"/>
        <v>0</v>
      </c>
      <c r="R28" s="39"/>
      <c r="S28" s="13">
        <f t="shared" si="6"/>
        <v>0</v>
      </c>
      <c r="T28" s="39"/>
      <c r="U28" s="13">
        <f t="shared" si="7"/>
        <v>0</v>
      </c>
      <c r="V28" s="13">
        <f t="shared" si="8"/>
        <v>0</v>
      </c>
      <c r="W28" s="9" t="str">
        <f t="shared" si="9"/>
        <v>o.B.</v>
      </c>
      <c r="X28" s="38"/>
    </row>
    <row r="29" spans="1:24" ht="15.75" thickBot="1">
      <c r="A29" s="42"/>
      <c r="B29" s="58"/>
      <c r="C29" s="56"/>
      <c r="D29" s="39"/>
      <c r="E29" s="13">
        <f t="shared" si="0"/>
        <v>0</v>
      </c>
      <c r="F29" s="39"/>
      <c r="G29" s="13">
        <f t="shared" si="1"/>
        <v>0</v>
      </c>
      <c r="H29" s="39"/>
      <c r="I29" s="13">
        <f t="shared" si="10"/>
        <v>0</v>
      </c>
      <c r="J29" s="39"/>
      <c r="K29" s="13">
        <f t="shared" si="2"/>
        <v>0</v>
      </c>
      <c r="L29" s="39"/>
      <c r="M29" s="13">
        <f t="shared" si="3"/>
        <v>0</v>
      </c>
      <c r="N29" s="39"/>
      <c r="O29" s="13">
        <f t="shared" si="4"/>
        <v>0</v>
      </c>
      <c r="P29" s="39"/>
      <c r="Q29" s="13">
        <f t="shared" si="5"/>
        <v>0</v>
      </c>
      <c r="R29" s="39"/>
      <c r="S29" s="13">
        <f t="shared" si="6"/>
        <v>0</v>
      </c>
      <c r="T29" s="39"/>
      <c r="U29" s="13">
        <f t="shared" si="7"/>
        <v>0</v>
      </c>
      <c r="V29" s="13">
        <f t="shared" si="8"/>
        <v>0</v>
      </c>
      <c r="W29" s="9" t="str">
        <f t="shared" si="9"/>
        <v>o.B.</v>
      </c>
      <c r="X29" s="40"/>
    </row>
    <row r="30" spans="1:24" ht="15.75" thickBot="1">
      <c r="A30" s="42"/>
      <c r="B30" s="58"/>
      <c r="C30" s="56"/>
      <c r="D30" s="39"/>
      <c r="E30" s="13">
        <f t="shared" si="0"/>
        <v>0</v>
      </c>
      <c r="F30" s="39"/>
      <c r="G30" s="13">
        <f t="shared" si="1"/>
        <v>0</v>
      </c>
      <c r="H30" s="39"/>
      <c r="I30" s="13">
        <f t="shared" si="10"/>
        <v>0</v>
      </c>
      <c r="J30" s="39"/>
      <c r="K30" s="13">
        <f t="shared" si="2"/>
        <v>0</v>
      </c>
      <c r="L30" s="39"/>
      <c r="M30" s="13">
        <f t="shared" si="3"/>
        <v>0</v>
      </c>
      <c r="N30" s="39"/>
      <c r="O30" s="13">
        <f t="shared" si="4"/>
        <v>0</v>
      </c>
      <c r="P30" s="39"/>
      <c r="Q30" s="13">
        <f t="shared" si="5"/>
        <v>0</v>
      </c>
      <c r="R30" s="39"/>
      <c r="S30" s="13">
        <f t="shared" si="6"/>
        <v>0</v>
      </c>
      <c r="T30" s="39"/>
      <c r="U30" s="13">
        <f t="shared" si="7"/>
        <v>0</v>
      </c>
      <c r="V30" s="13">
        <f t="shared" si="8"/>
        <v>0</v>
      </c>
      <c r="W30" s="9" t="str">
        <f t="shared" si="9"/>
        <v>o.B.</v>
      </c>
      <c r="X30" s="38"/>
    </row>
    <row r="31" spans="1:24" ht="15.75" thickBot="1">
      <c r="A31" s="42"/>
      <c r="B31" s="58"/>
      <c r="C31" s="56"/>
      <c r="D31" s="39"/>
      <c r="E31" s="13">
        <f t="shared" si="0"/>
        <v>0</v>
      </c>
      <c r="F31" s="39"/>
      <c r="G31" s="13">
        <f t="shared" si="1"/>
        <v>0</v>
      </c>
      <c r="H31" s="39"/>
      <c r="I31" s="13">
        <f t="shared" si="10"/>
        <v>0</v>
      </c>
      <c r="J31" s="39"/>
      <c r="K31" s="13">
        <f t="shared" si="2"/>
        <v>0</v>
      </c>
      <c r="L31" s="39"/>
      <c r="M31" s="13">
        <f t="shared" si="3"/>
        <v>0</v>
      </c>
      <c r="N31" s="39"/>
      <c r="O31" s="13">
        <f t="shared" si="4"/>
        <v>0</v>
      </c>
      <c r="P31" s="39"/>
      <c r="Q31" s="13">
        <f t="shared" si="5"/>
        <v>0</v>
      </c>
      <c r="R31" s="39"/>
      <c r="S31" s="13">
        <f t="shared" si="6"/>
        <v>0</v>
      </c>
      <c r="T31" s="39"/>
      <c r="U31" s="13">
        <f t="shared" si="7"/>
        <v>0</v>
      </c>
      <c r="V31" s="13">
        <f t="shared" si="8"/>
        <v>0</v>
      </c>
      <c r="W31" s="9" t="str">
        <f t="shared" si="9"/>
        <v>o.B.</v>
      </c>
      <c r="X31" s="40"/>
    </row>
    <row r="32" spans="1:24" ht="15.75" thickBot="1">
      <c r="A32" s="42"/>
      <c r="B32" s="58"/>
      <c r="C32" s="56"/>
      <c r="D32" s="39"/>
      <c r="E32" s="13">
        <f t="shared" si="0"/>
        <v>0</v>
      </c>
      <c r="F32" s="39"/>
      <c r="G32" s="13">
        <f t="shared" si="1"/>
        <v>0</v>
      </c>
      <c r="H32" s="39"/>
      <c r="I32" s="13">
        <f t="shared" si="10"/>
        <v>0</v>
      </c>
      <c r="J32" s="39"/>
      <c r="K32" s="13">
        <f t="shared" si="2"/>
        <v>0</v>
      </c>
      <c r="L32" s="39"/>
      <c r="M32" s="13">
        <f t="shared" si="3"/>
        <v>0</v>
      </c>
      <c r="N32" s="39"/>
      <c r="O32" s="13">
        <f t="shared" si="4"/>
        <v>0</v>
      </c>
      <c r="P32" s="39"/>
      <c r="Q32" s="13">
        <f t="shared" si="5"/>
        <v>0</v>
      </c>
      <c r="R32" s="39"/>
      <c r="S32" s="13">
        <f t="shared" si="6"/>
        <v>0</v>
      </c>
      <c r="T32" s="39"/>
      <c r="U32" s="13">
        <f t="shared" si="7"/>
        <v>0</v>
      </c>
      <c r="V32" s="13">
        <f t="shared" si="8"/>
        <v>0</v>
      </c>
      <c r="W32" s="9" t="str">
        <f t="shared" si="9"/>
        <v>o.B.</v>
      </c>
      <c r="X32" s="38"/>
    </row>
    <row r="33" spans="1:24" ht="15.75" thickBot="1">
      <c r="A33" s="42"/>
      <c r="B33" s="58"/>
      <c r="C33" s="56"/>
      <c r="D33" s="39"/>
      <c r="E33" s="13">
        <f t="shared" si="0"/>
        <v>0</v>
      </c>
      <c r="F33" s="39"/>
      <c r="G33" s="13">
        <f t="shared" si="1"/>
        <v>0</v>
      </c>
      <c r="H33" s="39"/>
      <c r="I33" s="13">
        <f t="shared" si="10"/>
        <v>0</v>
      </c>
      <c r="J33" s="39"/>
      <c r="K33" s="13">
        <f t="shared" si="2"/>
        <v>0</v>
      </c>
      <c r="L33" s="39"/>
      <c r="M33" s="13">
        <f t="shared" si="3"/>
        <v>0</v>
      </c>
      <c r="N33" s="39"/>
      <c r="O33" s="13">
        <f t="shared" si="4"/>
        <v>0</v>
      </c>
      <c r="P33" s="39"/>
      <c r="Q33" s="13">
        <f t="shared" si="5"/>
        <v>0</v>
      </c>
      <c r="R33" s="39"/>
      <c r="S33" s="13">
        <f t="shared" si="6"/>
        <v>0</v>
      </c>
      <c r="T33" s="39"/>
      <c r="U33" s="13">
        <f t="shared" si="7"/>
        <v>0</v>
      </c>
      <c r="V33" s="13">
        <f t="shared" si="8"/>
        <v>0</v>
      </c>
      <c r="W33" s="9" t="str">
        <f t="shared" si="9"/>
        <v>o.B.</v>
      </c>
      <c r="X33" s="40"/>
    </row>
    <row r="34" spans="1:24" ht="15.75" thickBot="1">
      <c r="A34" s="43"/>
      <c r="B34" s="59"/>
      <c r="C34" s="57"/>
      <c r="D34" s="39"/>
      <c r="E34" s="36">
        <f t="shared" si="0"/>
        <v>0</v>
      </c>
      <c r="F34" s="39"/>
      <c r="G34" s="36">
        <f t="shared" si="1"/>
        <v>0</v>
      </c>
      <c r="H34" s="39"/>
      <c r="I34" s="36">
        <f t="shared" si="10"/>
        <v>0</v>
      </c>
      <c r="J34" s="39"/>
      <c r="K34" s="36">
        <f t="shared" si="2"/>
        <v>0</v>
      </c>
      <c r="L34" s="39"/>
      <c r="M34" s="36">
        <f t="shared" si="3"/>
        <v>0</v>
      </c>
      <c r="N34" s="39"/>
      <c r="O34" s="36">
        <f t="shared" si="4"/>
        <v>0</v>
      </c>
      <c r="P34" s="39"/>
      <c r="Q34" s="36">
        <f t="shared" si="5"/>
        <v>0</v>
      </c>
      <c r="R34" s="39"/>
      <c r="S34" s="36">
        <f t="shared" si="6"/>
        <v>0</v>
      </c>
      <c r="T34" s="39"/>
      <c r="U34" s="36">
        <f t="shared" si="7"/>
        <v>0</v>
      </c>
      <c r="V34" s="36">
        <f t="shared" si="8"/>
        <v>0</v>
      </c>
      <c r="W34" s="37" t="str">
        <f t="shared" si="9"/>
        <v>o.B.</v>
      </c>
      <c r="X34" s="38"/>
    </row>
  </sheetData>
  <sheetProtection sheet="1" objects="1" scenarios="1" selectLockedCells="1" autoFilter="0"/>
  <autoFilter ref="A4:X34">
    <sortState ref="A5:X34">
      <sortCondition descending="1" ref="V4:V34"/>
    </sortState>
  </autoFilter>
  <mergeCells count="28">
    <mergeCell ref="N3:O3"/>
    <mergeCell ref="P3:Q3"/>
    <mergeCell ref="R3:S3"/>
    <mergeCell ref="T3:U3"/>
    <mergeCell ref="D3:E3"/>
    <mergeCell ref="F3:G3"/>
    <mergeCell ref="H3:I3"/>
    <mergeCell ref="J3:K3"/>
    <mergeCell ref="L3:M3"/>
    <mergeCell ref="P1:Q1"/>
    <mergeCell ref="R1:S1"/>
    <mergeCell ref="T1:U1"/>
    <mergeCell ref="N1:O1"/>
    <mergeCell ref="D1:E1"/>
    <mergeCell ref="F1:G1"/>
    <mergeCell ref="H1:I1"/>
    <mergeCell ref="J1:K1"/>
    <mergeCell ref="L1:M1"/>
    <mergeCell ref="L2:M2"/>
    <mergeCell ref="N2:O2"/>
    <mergeCell ref="P2:Q2"/>
    <mergeCell ref="R2:S2"/>
    <mergeCell ref="T2:U2"/>
    <mergeCell ref="A2:C2"/>
    <mergeCell ref="D2:E2"/>
    <mergeCell ref="F2:G2"/>
    <mergeCell ref="H2:I2"/>
    <mergeCell ref="J2:K2"/>
  </mergeCells>
  <conditionalFormatting sqref="A5:XFD34">
    <cfRule type="expression" dxfId="9" priority="3">
      <formula>MOD(ROW(),2)=1</formula>
    </cfRule>
  </conditionalFormatting>
  <pageMargins left="3.937007874015748E-2" right="3.937007874015748E-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34"/>
  <sheetViews>
    <sheetView topLeftCell="B1" zoomScale="90" zoomScaleNormal="90" workbookViewId="0">
      <selection activeCell="V11" sqref="V11"/>
    </sheetView>
  </sheetViews>
  <sheetFormatPr baseColWidth="10" defaultRowHeight="15"/>
  <cols>
    <col min="1" max="1" width="7.7109375" style="2" customWidth="1"/>
    <col min="2" max="2" width="40.7109375" customWidth="1"/>
    <col min="3" max="3" width="30.7109375" customWidth="1"/>
    <col min="4" max="4" width="5.42578125" bestFit="1" customWidth="1"/>
    <col min="5" max="5" width="5.140625" bestFit="1" customWidth="1"/>
    <col min="6" max="6" width="5.42578125" bestFit="1" customWidth="1"/>
    <col min="7" max="7" width="5.140625" bestFit="1" customWidth="1"/>
    <col min="8" max="8" width="5.42578125" bestFit="1" customWidth="1"/>
    <col min="9" max="9" width="5.140625" bestFit="1" customWidth="1"/>
    <col min="10" max="10" width="5.42578125" bestFit="1" customWidth="1"/>
    <col min="11" max="11" width="5.140625" bestFit="1" customWidth="1"/>
    <col min="12" max="12" width="5.42578125" bestFit="1" customWidth="1"/>
    <col min="13" max="13" width="5.140625" bestFit="1" customWidth="1"/>
    <col min="14" max="14" width="5.42578125" bestFit="1" customWidth="1"/>
    <col min="15" max="15" width="5.140625" bestFit="1" customWidth="1"/>
    <col min="16" max="16" width="5.42578125" bestFit="1" customWidth="1"/>
    <col min="17" max="17" width="5.140625" bestFit="1" customWidth="1"/>
    <col min="18" max="18" width="5.42578125" bestFit="1" customWidth="1"/>
    <col min="19" max="19" width="5.140625" bestFit="1" customWidth="1"/>
    <col min="20" max="20" width="5.42578125" bestFit="1" customWidth="1"/>
    <col min="21" max="21" width="5.140625" bestFit="1" customWidth="1"/>
    <col min="22" max="22" width="5.42578125" bestFit="1" customWidth="1"/>
    <col min="23" max="23" width="5.140625" bestFit="1" customWidth="1"/>
    <col min="25" max="25" width="12.28515625" bestFit="1" customWidth="1"/>
  </cols>
  <sheetData>
    <row r="1" spans="1:26" ht="15.75" thickBot="1"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  <c r="N1" s="75">
        <v>6</v>
      </c>
      <c r="O1" s="76"/>
      <c r="P1" s="75">
        <v>7</v>
      </c>
      <c r="Q1" s="76"/>
      <c r="R1" s="75">
        <v>8</v>
      </c>
      <c r="S1" s="76"/>
      <c r="T1" s="75">
        <v>9</v>
      </c>
      <c r="U1" s="76"/>
      <c r="V1" s="75">
        <v>10</v>
      </c>
      <c r="W1" s="76"/>
    </row>
    <row r="2" spans="1:26" ht="130.15" customHeight="1" thickBot="1">
      <c r="A2" s="79" t="s">
        <v>17</v>
      </c>
      <c r="B2" s="79"/>
      <c r="C2" s="80"/>
      <c r="D2" s="77" t="str">
        <f>VLOOKUP(D1,'Liste Multiplikatoren'!$I$4:$K$17,2,FALSE)</f>
        <v>Liegen in der Gruppe 2´ außer Sicht</v>
      </c>
      <c r="E2" s="78"/>
      <c r="F2" s="77" t="str">
        <f>VLOOKUP(F1,'Liste Multiplikatoren'!$I$4:$K$17,2,FALSE)</f>
        <v>Identifizieren</v>
      </c>
      <c r="G2" s="78"/>
      <c r="H2" s="77" t="str">
        <f>VLOOKUP(H1,'Liste Multiplikatoren'!$I$4:$K$17,2,FALSE)</f>
        <v>Steh/Sitz/Platz aus der Bewegung</v>
      </c>
      <c r="I2" s="78"/>
      <c r="J2" s="77" t="str">
        <f>VLOOKUP(J1,'Liste Multiplikatoren'!$I$4:$K$17,2,FALSE)</f>
        <v>Richtungsapportieren</v>
      </c>
      <c r="K2" s="78"/>
      <c r="L2" s="77" t="str">
        <f>VLOOKUP(L1,'Liste Multiplikatoren'!$I$4:$K$17,2,FALSE)</f>
        <v>Freifolge</v>
      </c>
      <c r="M2" s="78"/>
      <c r="N2" s="77" t="str">
        <f>VLOOKUP(N1,'Liste Multiplikatoren'!$I$4:$K$17,2,FALSE)</f>
        <v>Distanzkontrolle</v>
      </c>
      <c r="O2" s="78"/>
      <c r="P2" s="77" t="str">
        <f>VLOOKUP(P1,'Liste Multiplikatoren'!$I$4:$K$17,2,FALSE)</f>
        <v>Hereinrufen mit Steh</v>
      </c>
      <c r="Q2" s="78"/>
      <c r="R2" s="77" t="str">
        <f>VLOOKUP(R1,'Liste Multiplikatoren'!$I$4:$K$17,2,FALSE)</f>
        <v>Voransenden mit Ablegen und Abrufen</v>
      </c>
      <c r="S2" s="78"/>
      <c r="T2" s="77" t="str">
        <f>VLOOKUP(T1,'Liste Multiplikatoren'!$I$4:$K$17,2,FALSE)</f>
        <v>Kegelgruppe - Position - Hürde</v>
      </c>
      <c r="U2" s="78"/>
      <c r="V2" s="77" t="str">
        <f>VLOOKUP(V1,'Liste Multiplikatoren'!$I$4:$K$17,2,FALSE)</f>
        <v>Gesamteindruck</v>
      </c>
      <c r="W2" s="78"/>
    </row>
    <row r="3" spans="1:26" ht="16.5" thickBot="1">
      <c r="A3" s="53"/>
      <c r="B3" s="53"/>
      <c r="C3" s="53"/>
      <c r="D3" s="81">
        <f>VLOOKUP(D1,'Liste Multiplikatoren'!$I$4:$K$15,3,FALSE)</f>
        <v>3</v>
      </c>
      <c r="E3" s="82"/>
      <c r="F3" s="81">
        <f>VLOOKUP(F1,'Liste Multiplikatoren'!$I$4:$K$15,3,FALSE)</f>
        <v>3</v>
      </c>
      <c r="G3" s="82"/>
      <c r="H3" s="81">
        <f>VLOOKUP(H1,'Liste Multiplikatoren'!$I$4:$K$15,3,FALSE)</f>
        <v>3</v>
      </c>
      <c r="I3" s="82"/>
      <c r="J3" s="81">
        <f>VLOOKUP(J1,'Liste Multiplikatoren'!$I$4:$K$15,3,FALSE)</f>
        <v>3</v>
      </c>
      <c r="K3" s="82"/>
      <c r="L3" s="81">
        <f>VLOOKUP(L1,'Liste Multiplikatoren'!$I$4:$K$15,3,FALSE)</f>
        <v>4</v>
      </c>
      <c r="M3" s="82"/>
      <c r="N3" s="81">
        <f>VLOOKUP(N1,'Liste Multiplikatoren'!$I$4:$K$15,3,FALSE)</f>
        <v>4</v>
      </c>
      <c r="O3" s="82"/>
      <c r="P3" s="81">
        <f>VLOOKUP(P1,'Liste Multiplikatoren'!$I$4:$K$15,3,FALSE)</f>
        <v>3</v>
      </c>
      <c r="Q3" s="82"/>
      <c r="R3" s="81">
        <f>VLOOKUP(R1,'Liste Multiplikatoren'!$I$4:$K$15,3,FALSE)</f>
        <v>4</v>
      </c>
      <c r="S3" s="82"/>
      <c r="T3" s="81">
        <f>VLOOKUP(T1,'Liste Multiplikatoren'!$I$4:$K$15,3,FALSE)</f>
        <v>3</v>
      </c>
      <c r="U3" s="82"/>
      <c r="V3" s="81">
        <f>VLOOKUP(V1,'Liste Multiplikatoren'!$I$4:$K$15,3,FALSE)</f>
        <v>2</v>
      </c>
      <c r="W3" s="82"/>
    </row>
    <row r="4" spans="1:26" s="52" customFormat="1" ht="30.75" thickBot="1">
      <c r="A4" s="45" t="s">
        <v>9</v>
      </c>
      <c r="B4" s="46" t="s">
        <v>5</v>
      </c>
      <c r="C4" s="47" t="s">
        <v>6</v>
      </c>
      <c r="D4" s="48" t="s">
        <v>7</v>
      </c>
      <c r="E4" s="49" t="s">
        <v>29</v>
      </c>
      <c r="F4" s="48" t="s">
        <v>7</v>
      </c>
      <c r="G4" s="49" t="s">
        <v>29</v>
      </c>
      <c r="H4" s="48" t="s">
        <v>7</v>
      </c>
      <c r="I4" s="49" t="s">
        <v>29</v>
      </c>
      <c r="J4" s="48" t="s">
        <v>7</v>
      </c>
      <c r="K4" s="49" t="s">
        <v>29</v>
      </c>
      <c r="L4" s="48" t="s">
        <v>7</v>
      </c>
      <c r="M4" s="49" t="s">
        <v>29</v>
      </c>
      <c r="N4" s="48" t="s">
        <v>7</v>
      </c>
      <c r="O4" s="49" t="s">
        <v>29</v>
      </c>
      <c r="P4" s="48" t="s">
        <v>7</v>
      </c>
      <c r="Q4" s="49" t="s">
        <v>29</v>
      </c>
      <c r="R4" s="48" t="s">
        <v>7</v>
      </c>
      <c r="S4" s="49" t="s">
        <v>29</v>
      </c>
      <c r="T4" s="48" t="s">
        <v>7</v>
      </c>
      <c r="U4" s="49" t="s">
        <v>29</v>
      </c>
      <c r="V4" s="48" t="s">
        <v>7</v>
      </c>
      <c r="W4" s="49" t="s">
        <v>29</v>
      </c>
      <c r="X4" s="50" t="s">
        <v>8</v>
      </c>
      <c r="Y4" s="51" t="s">
        <v>28</v>
      </c>
      <c r="Z4" s="50" t="s">
        <v>27</v>
      </c>
    </row>
    <row r="5" spans="1:26" ht="15" customHeight="1" thickBot="1">
      <c r="A5" s="41">
        <v>15</v>
      </c>
      <c r="B5" s="64" t="s">
        <v>75</v>
      </c>
      <c r="C5" s="65" t="s">
        <v>76</v>
      </c>
      <c r="D5" s="39">
        <v>9</v>
      </c>
      <c r="E5" s="34">
        <f t="shared" ref="E5:E34" si="0">D5*D$3</f>
        <v>27</v>
      </c>
      <c r="F5" s="39">
        <v>7</v>
      </c>
      <c r="G5" s="34">
        <f t="shared" ref="G5:G34" si="1">F5*F$3</f>
        <v>21</v>
      </c>
      <c r="H5" s="39">
        <v>8.5</v>
      </c>
      <c r="I5" s="34">
        <f t="shared" ref="I5:I34" si="2">H5*H$3</f>
        <v>25.5</v>
      </c>
      <c r="J5" s="39">
        <v>8</v>
      </c>
      <c r="K5" s="34">
        <f t="shared" ref="K5:K34" si="3">J5*J$3</f>
        <v>24</v>
      </c>
      <c r="L5" s="39">
        <v>7</v>
      </c>
      <c r="M5" s="34">
        <f t="shared" ref="M5:M34" si="4">L5*L$3</f>
        <v>28</v>
      </c>
      <c r="N5" s="39">
        <v>5</v>
      </c>
      <c r="O5" s="34">
        <f t="shared" ref="O5:O34" si="5">N5*N$3</f>
        <v>20</v>
      </c>
      <c r="P5" s="39">
        <v>6.5</v>
      </c>
      <c r="Q5" s="34">
        <f t="shared" ref="Q5:Q34" si="6">P5*P$3</f>
        <v>19.5</v>
      </c>
      <c r="R5" s="39">
        <v>8.5</v>
      </c>
      <c r="S5" s="34">
        <f t="shared" ref="S5:S34" si="7">R5*R$3</f>
        <v>34</v>
      </c>
      <c r="T5" s="39">
        <v>6</v>
      </c>
      <c r="U5" s="34">
        <f t="shared" ref="U5:U34" si="8">T5*T$3</f>
        <v>18</v>
      </c>
      <c r="V5" s="39">
        <v>10</v>
      </c>
      <c r="W5" s="34">
        <f t="shared" ref="W5:W34" si="9">V5*V$3</f>
        <v>20</v>
      </c>
      <c r="X5" s="34">
        <f t="shared" ref="X5:X34" si="10">W5+U5+S5+Q5+O5+M5+K5+I5+G5+E5</f>
        <v>237</v>
      </c>
      <c r="Y5" s="35" t="str">
        <f>IF(X5&gt;255.5,"VORZÜGLICH",IF(X5&gt;223.5,"SEHR GUT",IF(X5&gt;191.5,"GUT","o.B.")))</f>
        <v>SEHR GUT</v>
      </c>
      <c r="Z5" s="40"/>
    </row>
    <row r="6" spans="1:26" ht="15.75" thickBot="1">
      <c r="A6" s="42">
        <v>9</v>
      </c>
      <c r="B6" s="66" t="s">
        <v>64</v>
      </c>
      <c r="C6" s="65" t="s">
        <v>65</v>
      </c>
      <c r="D6" s="39">
        <v>6</v>
      </c>
      <c r="E6" s="13">
        <f t="shared" si="0"/>
        <v>18</v>
      </c>
      <c r="F6" s="39">
        <v>0</v>
      </c>
      <c r="G6" s="13">
        <f t="shared" si="1"/>
        <v>0</v>
      </c>
      <c r="H6" s="39">
        <v>9</v>
      </c>
      <c r="I6" s="13">
        <f t="shared" si="2"/>
        <v>27</v>
      </c>
      <c r="J6" s="39">
        <v>9.5</v>
      </c>
      <c r="K6" s="13">
        <f t="shared" si="3"/>
        <v>28.5</v>
      </c>
      <c r="L6" s="39">
        <v>6.5</v>
      </c>
      <c r="M6" s="13">
        <f t="shared" si="4"/>
        <v>26</v>
      </c>
      <c r="N6" s="39">
        <v>7</v>
      </c>
      <c r="O6" s="13">
        <f t="shared" si="5"/>
        <v>28</v>
      </c>
      <c r="P6" s="39">
        <v>8.5</v>
      </c>
      <c r="Q6" s="13">
        <f t="shared" si="6"/>
        <v>25.5</v>
      </c>
      <c r="R6" s="39">
        <v>9</v>
      </c>
      <c r="S6" s="13">
        <f t="shared" si="7"/>
        <v>36</v>
      </c>
      <c r="T6" s="39">
        <v>8</v>
      </c>
      <c r="U6" s="13">
        <f t="shared" si="8"/>
        <v>24</v>
      </c>
      <c r="V6" s="39">
        <v>10</v>
      </c>
      <c r="W6" s="13">
        <f t="shared" si="9"/>
        <v>20</v>
      </c>
      <c r="X6" s="13">
        <f t="shared" si="10"/>
        <v>233</v>
      </c>
      <c r="Y6" s="9" t="str">
        <f>IF(X6&gt;255.5,"VORZÜGLICH",IF(X6&gt;223.5,"SEHR GUT",IF(X6&gt;191.5,"GUT","o.B.")))</f>
        <v>SEHR GUT</v>
      </c>
      <c r="Z6" s="38"/>
    </row>
    <row r="7" spans="1:26" ht="15.75" thickBot="1">
      <c r="A7" s="42">
        <v>14</v>
      </c>
      <c r="B7" s="66" t="s">
        <v>74</v>
      </c>
      <c r="C7" s="65" t="s">
        <v>71</v>
      </c>
      <c r="D7" s="39">
        <v>10</v>
      </c>
      <c r="E7" s="13">
        <f t="shared" si="0"/>
        <v>30</v>
      </c>
      <c r="F7" s="39">
        <v>0</v>
      </c>
      <c r="G7" s="13">
        <f t="shared" si="1"/>
        <v>0</v>
      </c>
      <c r="H7" s="39">
        <v>9</v>
      </c>
      <c r="I7" s="13">
        <f t="shared" si="2"/>
        <v>27</v>
      </c>
      <c r="J7" s="39">
        <v>7</v>
      </c>
      <c r="K7" s="13">
        <f t="shared" si="3"/>
        <v>21</v>
      </c>
      <c r="L7" s="39">
        <v>9</v>
      </c>
      <c r="M7" s="13">
        <f t="shared" si="4"/>
        <v>36</v>
      </c>
      <c r="N7" s="39">
        <v>9</v>
      </c>
      <c r="O7" s="13">
        <f t="shared" si="5"/>
        <v>36</v>
      </c>
      <c r="P7" s="39">
        <v>8</v>
      </c>
      <c r="Q7" s="13">
        <f t="shared" si="6"/>
        <v>24</v>
      </c>
      <c r="R7" s="39">
        <v>0</v>
      </c>
      <c r="S7" s="13">
        <f t="shared" si="7"/>
        <v>0</v>
      </c>
      <c r="T7" s="39">
        <v>6</v>
      </c>
      <c r="U7" s="13">
        <f t="shared" si="8"/>
        <v>18</v>
      </c>
      <c r="V7" s="39">
        <v>10</v>
      </c>
      <c r="W7" s="13">
        <f t="shared" si="9"/>
        <v>20</v>
      </c>
      <c r="X7" s="13">
        <f t="shared" si="10"/>
        <v>212</v>
      </c>
      <c r="Y7" s="9" t="str">
        <f>IF(X7&gt;255.5,"VORZÜGLICH",IF(X7&gt;223.5,"SEHR GUT",IF(X7&gt;191.5,"GUT","o.B.")))</f>
        <v>GUT</v>
      </c>
      <c r="Z7" s="40"/>
    </row>
    <row r="8" spans="1:26" ht="15.75" thickBot="1">
      <c r="A8" s="42">
        <v>10</v>
      </c>
      <c r="B8" s="66" t="s">
        <v>66</v>
      </c>
      <c r="C8" s="69" t="s">
        <v>67</v>
      </c>
      <c r="D8" s="39">
        <v>0</v>
      </c>
      <c r="E8" s="13">
        <f t="shared" si="0"/>
        <v>0</v>
      </c>
      <c r="F8" s="39">
        <v>7</v>
      </c>
      <c r="G8" s="13">
        <f t="shared" si="1"/>
        <v>21</v>
      </c>
      <c r="H8" s="39">
        <v>6</v>
      </c>
      <c r="I8" s="13">
        <f t="shared" si="2"/>
        <v>18</v>
      </c>
      <c r="J8" s="39">
        <v>6</v>
      </c>
      <c r="K8" s="13">
        <f t="shared" si="3"/>
        <v>18</v>
      </c>
      <c r="L8" s="39">
        <v>6.5</v>
      </c>
      <c r="M8" s="13">
        <f t="shared" si="4"/>
        <v>26</v>
      </c>
      <c r="N8" s="39">
        <v>6</v>
      </c>
      <c r="O8" s="13">
        <f t="shared" si="5"/>
        <v>24</v>
      </c>
      <c r="P8" s="39">
        <v>6</v>
      </c>
      <c r="Q8" s="13">
        <f t="shared" si="6"/>
        <v>18</v>
      </c>
      <c r="R8" s="39">
        <v>0</v>
      </c>
      <c r="S8" s="13">
        <f t="shared" si="7"/>
        <v>0</v>
      </c>
      <c r="T8" s="39">
        <v>0</v>
      </c>
      <c r="U8" s="13">
        <f t="shared" si="8"/>
        <v>0</v>
      </c>
      <c r="V8" s="39">
        <v>9.5</v>
      </c>
      <c r="W8" s="13">
        <f t="shared" si="9"/>
        <v>19</v>
      </c>
      <c r="X8" s="13">
        <f t="shared" si="10"/>
        <v>144</v>
      </c>
      <c r="Y8" s="9" t="str">
        <f>IF(X8&gt;255.5,"VORZÜGLICH",IF(X8&gt;223.5,"SEHR GUT",IF(X8&gt;191.5,"GUT","o.B.")))</f>
        <v>o.B.</v>
      </c>
      <c r="Z8" s="38"/>
    </row>
    <row r="9" spans="1:26" ht="15.75" thickBot="1">
      <c r="A9" s="42">
        <v>11</v>
      </c>
      <c r="B9" s="66" t="s">
        <v>68</v>
      </c>
      <c r="C9" s="65" t="s">
        <v>69</v>
      </c>
      <c r="D9" s="39">
        <v>0</v>
      </c>
      <c r="E9" s="13">
        <f t="shared" si="0"/>
        <v>0</v>
      </c>
      <c r="F9" s="39">
        <v>0</v>
      </c>
      <c r="G9" s="13">
        <f t="shared" si="1"/>
        <v>0</v>
      </c>
      <c r="H9" s="39">
        <v>0</v>
      </c>
      <c r="I9" s="13">
        <f t="shared" si="2"/>
        <v>0</v>
      </c>
      <c r="J9" s="39">
        <v>0</v>
      </c>
      <c r="K9" s="13">
        <f t="shared" si="3"/>
        <v>0</v>
      </c>
      <c r="L9" s="39">
        <v>0</v>
      </c>
      <c r="M9" s="13">
        <f t="shared" si="4"/>
        <v>0</v>
      </c>
      <c r="N9" s="39">
        <v>0</v>
      </c>
      <c r="O9" s="13">
        <f t="shared" si="5"/>
        <v>0</v>
      </c>
      <c r="P9" s="39">
        <v>0</v>
      </c>
      <c r="Q9" s="13">
        <f t="shared" si="6"/>
        <v>0</v>
      </c>
      <c r="R9" s="39">
        <v>0</v>
      </c>
      <c r="S9" s="13">
        <f t="shared" si="7"/>
        <v>0</v>
      </c>
      <c r="T9" s="39">
        <v>0</v>
      </c>
      <c r="U9" s="13">
        <f t="shared" si="8"/>
        <v>0</v>
      </c>
      <c r="V9" s="39">
        <v>0</v>
      </c>
      <c r="W9" s="13">
        <f t="shared" si="9"/>
        <v>0</v>
      </c>
      <c r="X9" s="13">
        <f t="shared" si="10"/>
        <v>0</v>
      </c>
      <c r="Y9" s="9" t="s">
        <v>79</v>
      </c>
      <c r="Z9" s="40"/>
    </row>
    <row r="10" spans="1:26" ht="15.75" thickBot="1">
      <c r="A10" s="42">
        <v>12</v>
      </c>
      <c r="B10" s="66" t="s">
        <v>70</v>
      </c>
      <c r="C10" s="68" t="s">
        <v>71</v>
      </c>
      <c r="D10" s="39">
        <v>0</v>
      </c>
      <c r="E10" s="13">
        <f t="shared" si="0"/>
        <v>0</v>
      </c>
      <c r="F10" s="39">
        <v>0</v>
      </c>
      <c r="G10" s="13">
        <f t="shared" si="1"/>
        <v>0</v>
      </c>
      <c r="H10" s="39">
        <v>0</v>
      </c>
      <c r="I10" s="13">
        <f t="shared" si="2"/>
        <v>0</v>
      </c>
      <c r="J10" s="39">
        <v>0</v>
      </c>
      <c r="K10" s="13">
        <f t="shared" si="3"/>
        <v>0</v>
      </c>
      <c r="L10" s="39">
        <v>0</v>
      </c>
      <c r="M10" s="13">
        <f t="shared" si="4"/>
        <v>0</v>
      </c>
      <c r="N10" s="39">
        <v>0</v>
      </c>
      <c r="O10" s="13">
        <f t="shared" si="5"/>
        <v>0</v>
      </c>
      <c r="P10" s="39">
        <v>0</v>
      </c>
      <c r="Q10" s="13">
        <f t="shared" si="6"/>
        <v>0</v>
      </c>
      <c r="R10" s="39">
        <v>0</v>
      </c>
      <c r="S10" s="13">
        <f t="shared" si="7"/>
        <v>0</v>
      </c>
      <c r="T10" s="39">
        <v>0</v>
      </c>
      <c r="U10" s="13">
        <f t="shared" si="8"/>
        <v>0</v>
      </c>
      <c r="V10" s="39">
        <v>0</v>
      </c>
      <c r="W10" s="13">
        <f t="shared" si="9"/>
        <v>0</v>
      </c>
      <c r="X10" s="13">
        <f t="shared" si="10"/>
        <v>0</v>
      </c>
      <c r="Y10" s="9" t="s">
        <v>79</v>
      </c>
      <c r="Z10" s="38"/>
    </row>
    <row r="11" spans="1:26" ht="15.75" thickBot="1">
      <c r="A11" s="42">
        <v>13</v>
      </c>
      <c r="B11" s="66" t="s">
        <v>72</v>
      </c>
      <c r="C11" s="70" t="s">
        <v>73</v>
      </c>
      <c r="D11" s="39">
        <v>0</v>
      </c>
      <c r="E11" s="13">
        <f t="shared" si="0"/>
        <v>0</v>
      </c>
      <c r="F11" s="39">
        <v>0</v>
      </c>
      <c r="G11" s="13">
        <f t="shared" si="1"/>
        <v>0</v>
      </c>
      <c r="H11" s="39">
        <v>0</v>
      </c>
      <c r="I11" s="13">
        <f t="shared" si="2"/>
        <v>0</v>
      </c>
      <c r="J11" s="39">
        <v>0</v>
      </c>
      <c r="K11" s="13">
        <f t="shared" si="3"/>
        <v>0</v>
      </c>
      <c r="L11" s="39">
        <v>0</v>
      </c>
      <c r="M11" s="13">
        <f t="shared" si="4"/>
        <v>0</v>
      </c>
      <c r="N11" s="39">
        <v>0</v>
      </c>
      <c r="O11" s="13">
        <f t="shared" si="5"/>
        <v>0</v>
      </c>
      <c r="P11" s="39">
        <v>0</v>
      </c>
      <c r="Q11" s="13">
        <f t="shared" si="6"/>
        <v>0</v>
      </c>
      <c r="R11" s="39">
        <v>0</v>
      </c>
      <c r="S11" s="13">
        <f t="shared" si="7"/>
        <v>0</v>
      </c>
      <c r="T11" s="39">
        <v>0</v>
      </c>
      <c r="U11" s="13">
        <f t="shared" si="8"/>
        <v>0</v>
      </c>
      <c r="V11" s="39">
        <v>0</v>
      </c>
      <c r="W11" s="13">
        <f t="shared" si="9"/>
        <v>0</v>
      </c>
      <c r="X11" s="13">
        <f t="shared" si="10"/>
        <v>0</v>
      </c>
      <c r="Y11" s="9" t="s">
        <v>79</v>
      </c>
      <c r="Z11" s="40"/>
    </row>
    <row r="12" spans="1:26" ht="15.75" thickBot="1">
      <c r="A12" s="42"/>
      <c r="B12" s="66"/>
      <c r="C12" s="68"/>
      <c r="D12" s="39"/>
      <c r="E12" s="13">
        <f t="shared" si="0"/>
        <v>0</v>
      </c>
      <c r="F12" s="39"/>
      <c r="G12" s="13">
        <f t="shared" si="1"/>
        <v>0</v>
      </c>
      <c r="H12" s="39"/>
      <c r="I12" s="13">
        <f t="shared" si="2"/>
        <v>0</v>
      </c>
      <c r="J12" s="39"/>
      <c r="K12" s="13">
        <f t="shared" si="3"/>
        <v>0</v>
      </c>
      <c r="L12" s="39"/>
      <c r="M12" s="13">
        <f t="shared" si="4"/>
        <v>0</v>
      </c>
      <c r="N12" s="39"/>
      <c r="O12" s="13">
        <f t="shared" si="5"/>
        <v>0</v>
      </c>
      <c r="P12" s="39"/>
      <c r="Q12" s="13">
        <f t="shared" si="6"/>
        <v>0</v>
      </c>
      <c r="R12" s="39"/>
      <c r="S12" s="13">
        <f t="shared" si="7"/>
        <v>0</v>
      </c>
      <c r="T12" s="39"/>
      <c r="U12" s="13">
        <f t="shared" si="8"/>
        <v>0</v>
      </c>
      <c r="V12" s="39"/>
      <c r="W12" s="13">
        <f t="shared" si="9"/>
        <v>0</v>
      </c>
      <c r="X12" s="13">
        <f t="shared" si="10"/>
        <v>0</v>
      </c>
      <c r="Y12" s="9" t="str">
        <f t="shared" ref="Y12:Y34" si="11">IF(X12&gt;255.5,"VORZÜGLICH",IF(X12&gt;223.5,"SEHR GUT",IF(X12&gt;191.5,"GUT","o.B.")))</f>
        <v>o.B.</v>
      </c>
      <c r="Z12" s="38"/>
    </row>
    <row r="13" spans="1:26" ht="15.75" thickBot="1">
      <c r="A13" s="42"/>
      <c r="B13" s="66"/>
      <c r="C13" s="68"/>
      <c r="D13" s="39"/>
      <c r="E13" s="13">
        <f t="shared" si="0"/>
        <v>0</v>
      </c>
      <c r="F13" s="39"/>
      <c r="G13" s="13">
        <f t="shared" si="1"/>
        <v>0</v>
      </c>
      <c r="H13" s="39"/>
      <c r="I13" s="13">
        <f t="shared" si="2"/>
        <v>0</v>
      </c>
      <c r="J13" s="39"/>
      <c r="K13" s="13">
        <f t="shared" si="3"/>
        <v>0</v>
      </c>
      <c r="L13" s="39"/>
      <c r="M13" s="13">
        <f t="shared" si="4"/>
        <v>0</v>
      </c>
      <c r="N13" s="39"/>
      <c r="O13" s="13">
        <f t="shared" si="5"/>
        <v>0</v>
      </c>
      <c r="P13" s="39"/>
      <c r="Q13" s="13">
        <f t="shared" si="6"/>
        <v>0</v>
      </c>
      <c r="R13" s="39"/>
      <c r="S13" s="13">
        <f t="shared" si="7"/>
        <v>0</v>
      </c>
      <c r="T13" s="39"/>
      <c r="U13" s="13">
        <f t="shared" si="8"/>
        <v>0</v>
      </c>
      <c r="V13" s="39"/>
      <c r="W13" s="13">
        <f t="shared" si="9"/>
        <v>0</v>
      </c>
      <c r="X13" s="13">
        <f t="shared" si="10"/>
        <v>0</v>
      </c>
      <c r="Y13" s="9" t="str">
        <f t="shared" si="11"/>
        <v>o.B.</v>
      </c>
      <c r="Z13" s="40"/>
    </row>
    <row r="14" spans="1:26" ht="15.75" thickBot="1">
      <c r="A14" s="42"/>
      <c r="B14" s="66"/>
      <c r="C14" s="68"/>
      <c r="D14" s="39"/>
      <c r="E14" s="13">
        <f t="shared" si="0"/>
        <v>0</v>
      </c>
      <c r="F14" s="39"/>
      <c r="G14" s="13">
        <f t="shared" si="1"/>
        <v>0</v>
      </c>
      <c r="H14" s="39"/>
      <c r="I14" s="13">
        <f t="shared" si="2"/>
        <v>0</v>
      </c>
      <c r="J14" s="39"/>
      <c r="K14" s="13">
        <f t="shared" si="3"/>
        <v>0</v>
      </c>
      <c r="L14" s="39"/>
      <c r="M14" s="13">
        <f t="shared" si="4"/>
        <v>0</v>
      </c>
      <c r="N14" s="39"/>
      <c r="O14" s="13">
        <f t="shared" si="5"/>
        <v>0</v>
      </c>
      <c r="P14" s="39"/>
      <c r="Q14" s="13">
        <f t="shared" si="6"/>
        <v>0</v>
      </c>
      <c r="R14" s="39"/>
      <c r="S14" s="13">
        <f t="shared" si="7"/>
        <v>0</v>
      </c>
      <c r="T14" s="39"/>
      <c r="U14" s="13">
        <f t="shared" si="8"/>
        <v>0</v>
      </c>
      <c r="V14" s="39"/>
      <c r="W14" s="13">
        <f t="shared" si="9"/>
        <v>0</v>
      </c>
      <c r="X14" s="13">
        <f t="shared" si="10"/>
        <v>0</v>
      </c>
      <c r="Y14" s="9" t="str">
        <f t="shared" si="11"/>
        <v>o.B.</v>
      </c>
      <c r="Z14" s="38"/>
    </row>
    <row r="15" spans="1:26" ht="15.75" thickBot="1">
      <c r="A15" s="42"/>
      <c r="B15" s="66"/>
      <c r="C15" s="68"/>
      <c r="D15" s="39"/>
      <c r="E15" s="13">
        <f t="shared" si="0"/>
        <v>0</v>
      </c>
      <c r="F15" s="39"/>
      <c r="G15" s="13">
        <f t="shared" si="1"/>
        <v>0</v>
      </c>
      <c r="H15" s="39"/>
      <c r="I15" s="13">
        <f t="shared" si="2"/>
        <v>0</v>
      </c>
      <c r="J15" s="39"/>
      <c r="K15" s="13">
        <f t="shared" si="3"/>
        <v>0</v>
      </c>
      <c r="L15" s="39"/>
      <c r="M15" s="13">
        <f t="shared" si="4"/>
        <v>0</v>
      </c>
      <c r="N15" s="39"/>
      <c r="O15" s="13">
        <f t="shared" si="5"/>
        <v>0</v>
      </c>
      <c r="P15" s="39"/>
      <c r="Q15" s="13">
        <f t="shared" si="6"/>
        <v>0</v>
      </c>
      <c r="R15" s="39"/>
      <c r="S15" s="13">
        <f t="shared" si="7"/>
        <v>0</v>
      </c>
      <c r="T15" s="39"/>
      <c r="U15" s="13">
        <f t="shared" si="8"/>
        <v>0</v>
      </c>
      <c r="V15" s="39"/>
      <c r="W15" s="13">
        <f t="shared" si="9"/>
        <v>0</v>
      </c>
      <c r="X15" s="13">
        <f t="shared" si="10"/>
        <v>0</v>
      </c>
      <c r="Y15" s="9" t="str">
        <f t="shared" si="11"/>
        <v>o.B.</v>
      </c>
      <c r="Z15" s="40"/>
    </row>
    <row r="16" spans="1:26" ht="15.75" thickBot="1">
      <c r="A16" s="42"/>
      <c r="B16" s="66"/>
      <c r="C16" s="68"/>
      <c r="D16" s="39"/>
      <c r="E16" s="13">
        <f t="shared" si="0"/>
        <v>0</v>
      </c>
      <c r="F16" s="39"/>
      <c r="G16" s="13">
        <f t="shared" si="1"/>
        <v>0</v>
      </c>
      <c r="H16" s="39"/>
      <c r="I16" s="13">
        <f t="shared" si="2"/>
        <v>0</v>
      </c>
      <c r="J16" s="39"/>
      <c r="K16" s="13">
        <f t="shared" si="3"/>
        <v>0</v>
      </c>
      <c r="L16" s="39"/>
      <c r="M16" s="13">
        <f t="shared" si="4"/>
        <v>0</v>
      </c>
      <c r="N16" s="39"/>
      <c r="O16" s="13">
        <f t="shared" si="5"/>
        <v>0</v>
      </c>
      <c r="P16" s="39"/>
      <c r="Q16" s="13">
        <f t="shared" si="6"/>
        <v>0</v>
      </c>
      <c r="R16" s="39"/>
      <c r="S16" s="13">
        <f t="shared" si="7"/>
        <v>0</v>
      </c>
      <c r="T16" s="39"/>
      <c r="U16" s="13">
        <f t="shared" si="8"/>
        <v>0</v>
      </c>
      <c r="V16" s="39"/>
      <c r="W16" s="13">
        <f t="shared" si="9"/>
        <v>0</v>
      </c>
      <c r="X16" s="13">
        <f t="shared" si="10"/>
        <v>0</v>
      </c>
      <c r="Y16" s="9" t="str">
        <f t="shared" si="11"/>
        <v>o.B.</v>
      </c>
      <c r="Z16" s="38"/>
    </row>
    <row r="17" spans="1:26" ht="15.75" thickBot="1">
      <c r="A17" s="42"/>
      <c r="B17" s="66"/>
      <c r="C17" s="68"/>
      <c r="D17" s="39"/>
      <c r="E17" s="13">
        <f t="shared" si="0"/>
        <v>0</v>
      </c>
      <c r="F17" s="39"/>
      <c r="G17" s="13">
        <f t="shared" si="1"/>
        <v>0</v>
      </c>
      <c r="H17" s="39"/>
      <c r="I17" s="13">
        <f t="shared" si="2"/>
        <v>0</v>
      </c>
      <c r="J17" s="39"/>
      <c r="K17" s="13">
        <f t="shared" si="3"/>
        <v>0</v>
      </c>
      <c r="L17" s="39"/>
      <c r="M17" s="13">
        <f t="shared" si="4"/>
        <v>0</v>
      </c>
      <c r="N17" s="39"/>
      <c r="O17" s="13">
        <f t="shared" si="5"/>
        <v>0</v>
      </c>
      <c r="P17" s="39"/>
      <c r="Q17" s="13">
        <f t="shared" si="6"/>
        <v>0</v>
      </c>
      <c r="R17" s="39"/>
      <c r="S17" s="13">
        <f t="shared" si="7"/>
        <v>0</v>
      </c>
      <c r="T17" s="39"/>
      <c r="U17" s="13">
        <f t="shared" si="8"/>
        <v>0</v>
      </c>
      <c r="V17" s="39"/>
      <c r="W17" s="13">
        <f t="shared" si="9"/>
        <v>0</v>
      </c>
      <c r="X17" s="13">
        <f t="shared" si="10"/>
        <v>0</v>
      </c>
      <c r="Y17" s="9" t="str">
        <f t="shared" si="11"/>
        <v>o.B.</v>
      </c>
      <c r="Z17" s="40"/>
    </row>
    <row r="18" spans="1:26" ht="15.75" thickBot="1">
      <c r="A18" s="42"/>
      <c r="B18" s="66"/>
      <c r="C18" s="68"/>
      <c r="D18" s="39"/>
      <c r="E18" s="13">
        <f t="shared" si="0"/>
        <v>0</v>
      </c>
      <c r="F18" s="39"/>
      <c r="G18" s="13">
        <f t="shared" si="1"/>
        <v>0</v>
      </c>
      <c r="H18" s="39"/>
      <c r="I18" s="13">
        <f t="shared" si="2"/>
        <v>0</v>
      </c>
      <c r="J18" s="39"/>
      <c r="K18" s="13">
        <f t="shared" si="3"/>
        <v>0</v>
      </c>
      <c r="L18" s="39"/>
      <c r="M18" s="13">
        <f t="shared" si="4"/>
        <v>0</v>
      </c>
      <c r="N18" s="39"/>
      <c r="O18" s="13">
        <f t="shared" si="5"/>
        <v>0</v>
      </c>
      <c r="P18" s="39"/>
      <c r="Q18" s="13">
        <f t="shared" si="6"/>
        <v>0</v>
      </c>
      <c r="R18" s="39"/>
      <c r="S18" s="13">
        <f t="shared" si="7"/>
        <v>0</v>
      </c>
      <c r="T18" s="39"/>
      <c r="U18" s="13">
        <f t="shared" si="8"/>
        <v>0</v>
      </c>
      <c r="V18" s="39"/>
      <c r="W18" s="13">
        <f t="shared" si="9"/>
        <v>0</v>
      </c>
      <c r="X18" s="13">
        <f t="shared" si="10"/>
        <v>0</v>
      </c>
      <c r="Y18" s="9" t="str">
        <f t="shared" si="11"/>
        <v>o.B.</v>
      </c>
      <c r="Z18" s="38"/>
    </row>
    <row r="19" spans="1:26" ht="15.75" thickBot="1">
      <c r="A19" s="42"/>
      <c r="B19" s="58"/>
      <c r="C19" s="56"/>
      <c r="D19" s="39"/>
      <c r="E19" s="13">
        <f t="shared" si="0"/>
        <v>0</v>
      </c>
      <c r="F19" s="39"/>
      <c r="G19" s="13">
        <f t="shared" si="1"/>
        <v>0</v>
      </c>
      <c r="H19" s="39"/>
      <c r="I19" s="13">
        <f t="shared" si="2"/>
        <v>0</v>
      </c>
      <c r="J19" s="39"/>
      <c r="K19" s="13">
        <f t="shared" si="3"/>
        <v>0</v>
      </c>
      <c r="L19" s="39"/>
      <c r="M19" s="13">
        <f t="shared" si="4"/>
        <v>0</v>
      </c>
      <c r="N19" s="39"/>
      <c r="O19" s="13">
        <f t="shared" si="5"/>
        <v>0</v>
      </c>
      <c r="P19" s="39"/>
      <c r="Q19" s="13">
        <f t="shared" si="6"/>
        <v>0</v>
      </c>
      <c r="R19" s="39"/>
      <c r="S19" s="13">
        <f t="shared" si="7"/>
        <v>0</v>
      </c>
      <c r="T19" s="39"/>
      <c r="U19" s="13">
        <f t="shared" si="8"/>
        <v>0</v>
      </c>
      <c r="V19" s="39"/>
      <c r="W19" s="13">
        <f t="shared" si="9"/>
        <v>0</v>
      </c>
      <c r="X19" s="13">
        <f t="shared" si="10"/>
        <v>0</v>
      </c>
      <c r="Y19" s="9" t="str">
        <f t="shared" si="11"/>
        <v>o.B.</v>
      </c>
      <c r="Z19" s="40"/>
    </row>
    <row r="20" spans="1:26" ht="15.75" thickBot="1">
      <c r="A20" s="42"/>
      <c r="B20" s="58"/>
      <c r="C20" s="56"/>
      <c r="D20" s="39"/>
      <c r="E20" s="13">
        <f t="shared" si="0"/>
        <v>0</v>
      </c>
      <c r="F20" s="39"/>
      <c r="G20" s="13">
        <f t="shared" si="1"/>
        <v>0</v>
      </c>
      <c r="H20" s="39"/>
      <c r="I20" s="13">
        <f t="shared" si="2"/>
        <v>0</v>
      </c>
      <c r="J20" s="39"/>
      <c r="K20" s="13">
        <f t="shared" si="3"/>
        <v>0</v>
      </c>
      <c r="L20" s="39"/>
      <c r="M20" s="13">
        <f t="shared" si="4"/>
        <v>0</v>
      </c>
      <c r="N20" s="39"/>
      <c r="O20" s="13">
        <f t="shared" si="5"/>
        <v>0</v>
      </c>
      <c r="P20" s="39"/>
      <c r="Q20" s="13">
        <f t="shared" si="6"/>
        <v>0</v>
      </c>
      <c r="R20" s="39"/>
      <c r="S20" s="13">
        <f t="shared" si="7"/>
        <v>0</v>
      </c>
      <c r="T20" s="39"/>
      <c r="U20" s="13">
        <f t="shared" si="8"/>
        <v>0</v>
      </c>
      <c r="V20" s="39"/>
      <c r="W20" s="13">
        <f t="shared" si="9"/>
        <v>0</v>
      </c>
      <c r="X20" s="13">
        <f t="shared" si="10"/>
        <v>0</v>
      </c>
      <c r="Y20" s="9" t="str">
        <f t="shared" si="11"/>
        <v>o.B.</v>
      </c>
      <c r="Z20" s="38"/>
    </row>
    <row r="21" spans="1:26" ht="15.75" thickBot="1">
      <c r="A21" s="42"/>
      <c r="B21" s="58"/>
      <c r="C21" s="56"/>
      <c r="D21" s="39"/>
      <c r="E21" s="13">
        <f t="shared" si="0"/>
        <v>0</v>
      </c>
      <c r="F21" s="39"/>
      <c r="G21" s="13">
        <f t="shared" si="1"/>
        <v>0</v>
      </c>
      <c r="H21" s="39"/>
      <c r="I21" s="13">
        <f t="shared" si="2"/>
        <v>0</v>
      </c>
      <c r="J21" s="39"/>
      <c r="K21" s="13">
        <f t="shared" si="3"/>
        <v>0</v>
      </c>
      <c r="L21" s="39"/>
      <c r="M21" s="13">
        <f t="shared" si="4"/>
        <v>0</v>
      </c>
      <c r="N21" s="39"/>
      <c r="O21" s="13">
        <f t="shared" si="5"/>
        <v>0</v>
      </c>
      <c r="P21" s="39"/>
      <c r="Q21" s="13">
        <f t="shared" si="6"/>
        <v>0</v>
      </c>
      <c r="R21" s="39"/>
      <c r="S21" s="13">
        <f t="shared" si="7"/>
        <v>0</v>
      </c>
      <c r="T21" s="39"/>
      <c r="U21" s="13">
        <f t="shared" si="8"/>
        <v>0</v>
      </c>
      <c r="V21" s="39"/>
      <c r="W21" s="13">
        <f t="shared" si="9"/>
        <v>0</v>
      </c>
      <c r="X21" s="13">
        <f t="shared" si="10"/>
        <v>0</v>
      </c>
      <c r="Y21" s="9" t="str">
        <f t="shared" si="11"/>
        <v>o.B.</v>
      </c>
      <c r="Z21" s="40"/>
    </row>
    <row r="22" spans="1:26" ht="15.75" thickBot="1">
      <c r="A22" s="42"/>
      <c r="B22" s="58"/>
      <c r="C22" s="56"/>
      <c r="D22" s="39"/>
      <c r="E22" s="13">
        <f t="shared" si="0"/>
        <v>0</v>
      </c>
      <c r="F22" s="39"/>
      <c r="G22" s="13">
        <f t="shared" si="1"/>
        <v>0</v>
      </c>
      <c r="H22" s="39"/>
      <c r="I22" s="13">
        <f t="shared" si="2"/>
        <v>0</v>
      </c>
      <c r="J22" s="39"/>
      <c r="K22" s="13">
        <f t="shared" si="3"/>
        <v>0</v>
      </c>
      <c r="L22" s="39"/>
      <c r="M22" s="13">
        <f t="shared" si="4"/>
        <v>0</v>
      </c>
      <c r="N22" s="39"/>
      <c r="O22" s="13">
        <f t="shared" si="5"/>
        <v>0</v>
      </c>
      <c r="P22" s="39"/>
      <c r="Q22" s="13">
        <f t="shared" si="6"/>
        <v>0</v>
      </c>
      <c r="R22" s="39"/>
      <c r="S22" s="13">
        <f t="shared" si="7"/>
        <v>0</v>
      </c>
      <c r="T22" s="39"/>
      <c r="U22" s="13">
        <f t="shared" si="8"/>
        <v>0</v>
      </c>
      <c r="V22" s="39"/>
      <c r="W22" s="13">
        <f t="shared" si="9"/>
        <v>0</v>
      </c>
      <c r="X22" s="13">
        <f t="shared" si="10"/>
        <v>0</v>
      </c>
      <c r="Y22" s="9" t="str">
        <f t="shared" si="11"/>
        <v>o.B.</v>
      </c>
      <c r="Z22" s="38"/>
    </row>
    <row r="23" spans="1:26" ht="15.75" thickBot="1">
      <c r="A23" s="42"/>
      <c r="B23" s="58"/>
      <c r="C23" s="56"/>
      <c r="D23" s="39"/>
      <c r="E23" s="13">
        <f t="shared" si="0"/>
        <v>0</v>
      </c>
      <c r="F23" s="39"/>
      <c r="G23" s="13">
        <f t="shared" si="1"/>
        <v>0</v>
      </c>
      <c r="H23" s="39"/>
      <c r="I23" s="13">
        <f t="shared" si="2"/>
        <v>0</v>
      </c>
      <c r="J23" s="39"/>
      <c r="K23" s="13">
        <f t="shared" si="3"/>
        <v>0</v>
      </c>
      <c r="L23" s="39"/>
      <c r="M23" s="13">
        <f t="shared" si="4"/>
        <v>0</v>
      </c>
      <c r="N23" s="39"/>
      <c r="O23" s="13">
        <f t="shared" si="5"/>
        <v>0</v>
      </c>
      <c r="P23" s="39"/>
      <c r="Q23" s="13">
        <f t="shared" si="6"/>
        <v>0</v>
      </c>
      <c r="R23" s="39"/>
      <c r="S23" s="13">
        <f t="shared" si="7"/>
        <v>0</v>
      </c>
      <c r="T23" s="39"/>
      <c r="U23" s="13">
        <f t="shared" si="8"/>
        <v>0</v>
      </c>
      <c r="V23" s="39"/>
      <c r="W23" s="13">
        <f t="shared" si="9"/>
        <v>0</v>
      </c>
      <c r="X23" s="13">
        <f t="shared" si="10"/>
        <v>0</v>
      </c>
      <c r="Y23" s="9" t="str">
        <f t="shared" si="11"/>
        <v>o.B.</v>
      </c>
      <c r="Z23" s="40"/>
    </row>
    <row r="24" spans="1:26" ht="15.75" thickBot="1">
      <c r="A24" s="42"/>
      <c r="B24" s="58"/>
      <c r="C24" s="56"/>
      <c r="D24" s="39"/>
      <c r="E24" s="13">
        <f t="shared" si="0"/>
        <v>0</v>
      </c>
      <c r="F24" s="39"/>
      <c r="G24" s="13">
        <f t="shared" si="1"/>
        <v>0</v>
      </c>
      <c r="H24" s="39"/>
      <c r="I24" s="13">
        <f t="shared" si="2"/>
        <v>0</v>
      </c>
      <c r="J24" s="39"/>
      <c r="K24" s="13">
        <f t="shared" si="3"/>
        <v>0</v>
      </c>
      <c r="L24" s="39"/>
      <c r="M24" s="13">
        <f t="shared" si="4"/>
        <v>0</v>
      </c>
      <c r="N24" s="39"/>
      <c r="O24" s="13">
        <f t="shared" si="5"/>
        <v>0</v>
      </c>
      <c r="P24" s="39"/>
      <c r="Q24" s="13">
        <f t="shared" si="6"/>
        <v>0</v>
      </c>
      <c r="R24" s="39"/>
      <c r="S24" s="13">
        <f t="shared" si="7"/>
        <v>0</v>
      </c>
      <c r="T24" s="39"/>
      <c r="U24" s="13">
        <f t="shared" si="8"/>
        <v>0</v>
      </c>
      <c r="V24" s="39"/>
      <c r="W24" s="13">
        <f t="shared" si="9"/>
        <v>0</v>
      </c>
      <c r="X24" s="13">
        <f t="shared" si="10"/>
        <v>0</v>
      </c>
      <c r="Y24" s="9" t="str">
        <f t="shared" si="11"/>
        <v>o.B.</v>
      </c>
      <c r="Z24" s="38"/>
    </row>
    <row r="25" spans="1:26" ht="15.75" thickBot="1">
      <c r="A25" s="42"/>
      <c r="B25" s="58"/>
      <c r="C25" s="56"/>
      <c r="D25" s="39"/>
      <c r="E25" s="13">
        <f t="shared" si="0"/>
        <v>0</v>
      </c>
      <c r="F25" s="39"/>
      <c r="G25" s="13">
        <f t="shared" si="1"/>
        <v>0</v>
      </c>
      <c r="H25" s="39"/>
      <c r="I25" s="13">
        <f t="shared" si="2"/>
        <v>0</v>
      </c>
      <c r="J25" s="39"/>
      <c r="K25" s="13">
        <f t="shared" si="3"/>
        <v>0</v>
      </c>
      <c r="L25" s="39"/>
      <c r="M25" s="13">
        <f t="shared" si="4"/>
        <v>0</v>
      </c>
      <c r="N25" s="39"/>
      <c r="O25" s="13">
        <f t="shared" si="5"/>
        <v>0</v>
      </c>
      <c r="P25" s="39"/>
      <c r="Q25" s="13">
        <f t="shared" si="6"/>
        <v>0</v>
      </c>
      <c r="R25" s="39"/>
      <c r="S25" s="13">
        <f t="shared" si="7"/>
        <v>0</v>
      </c>
      <c r="T25" s="39"/>
      <c r="U25" s="13">
        <f t="shared" si="8"/>
        <v>0</v>
      </c>
      <c r="V25" s="39"/>
      <c r="W25" s="13">
        <f t="shared" si="9"/>
        <v>0</v>
      </c>
      <c r="X25" s="13">
        <f t="shared" si="10"/>
        <v>0</v>
      </c>
      <c r="Y25" s="9" t="str">
        <f t="shared" si="11"/>
        <v>o.B.</v>
      </c>
      <c r="Z25" s="40"/>
    </row>
    <row r="26" spans="1:26" ht="15.75" thickBot="1">
      <c r="A26" s="42"/>
      <c r="B26" s="58"/>
      <c r="C26" s="56"/>
      <c r="D26" s="39"/>
      <c r="E26" s="13">
        <f t="shared" si="0"/>
        <v>0</v>
      </c>
      <c r="F26" s="39"/>
      <c r="G26" s="13">
        <f t="shared" si="1"/>
        <v>0</v>
      </c>
      <c r="H26" s="39"/>
      <c r="I26" s="13">
        <f t="shared" si="2"/>
        <v>0</v>
      </c>
      <c r="J26" s="39"/>
      <c r="K26" s="13">
        <f t="shared" si="3"/>
        <v>0</v>
      </c>
      <c r="L26" s="39"/>
      <c r="M26" s="13">
        <f t="shared" si="4"/>
        <v>0</v>
      </c>
      <c r="N26" s="39"/>
      <c r="O26" s="13">
        <f t="shared" si="5"/>
        <v>0</v>
      </c>
      <c r="P26" s="39"/>
      <c r="Q26" s="13">
        <f t="shared" si="6"/>
        <v>0</v>
      </c>
      <c r="R26" s="39"/>
      <c r="S26" s="13">
        <f t="shared" si="7"/>
        <v>0</v>
      </c>
      <c r="T26" s="39"/>
      <c r="U26" s="13">
        <f t="shared" si="8"/>
        <v>0</v>
      </c>
      <c r="V26" s="39"/>
      <c r="W26" s="13">
        <f t="shared" si="9"/>
        <v>0</v>
      </c>
      <c r="X26" s="13">
        <f t="shared" si="10"/>
        <v>0</v>
      </c>
      <c r="Y26" s="9" t="str">
        <f t="shared" si="11"/>
        <v>o.B.</v>
      </c>
      <c r="Z26" s="38"/>
    </row>
    <row r="27" spans="1:26" ht="15.75" thickBot="1">
      <c r="A27" s="42"/>
      <c r="B27" s="58"/>
      <c r="C27" s="56"/>
      <c r="D27" s="39"/>
      <c r="E27" s="13">
        <f t="shared" si="0"/>
        <v>0</v>
      </c>
      <c r="F27" s="39"/>
      <c r="G27" s="13">
        <f t="shared" si="1"/>
        <v>0</v>
      </c>
      <c r="H27" s="39"/>
      <c r="I27" s="13">
        <f t="shared" si="2"/>
        <v>0</v>
      </c>
      <c r="J27" s="39"/>
      <c r="K27" s="13">
        <f t="shared" si="3"/>
        <v>0</v>
      </c>
      <c r="L27" s="39"/>
      <c r="M27" s="13">
        <f t="shared" si="4"/>
        <v>0</v>
      </c>
      <c r="N27" s="39"/>
      <c r="O27" s="13">
        <f t="shared" si="5"/>
        <v>0</v>
      </c>
      <c r="P27" s="39"/>
      <c r="Q27" s="13">
        <f t="shared" si="6"/>
        <v>0</v>
      </c>
      <c r="R27" s="39"/>
      <c r="S27" s="13">
        <f t="shared" si="7"/>
        <v>0</v>
      </c>
      <c r="T27" s="39"/>
      <c r="U27" s="13">
        <f t="shared" si="8"/>
        <v>0</v>
      </c>
      <c r="V27" s="39"/>
      <c r="W27" s="13">
        <f t="shared" si="9"/>
        <v>0</v>
      </c>
      <c r="X27" s="13">
        <f t="shared" si="10"/>
        <v>0</v>
      </c>
      <c r="Y27" s="9" t="str">
        <f t="shared" si="11"/>
        <v>o.B.</v>
      </c>
      <c r="Z27" s="40"/>
    </row>
    <row r="28" spans="1:26" ht="15.75" thickBot="1">
      <c r="A28" s="42"/>
      <c r="B28" s="58"/>
      <c r="C28" s="56"/>
      <c r="D28" s="39"/>
      <c r="E28" s="13">
        <f t="shared" si="0"/>
        <v>0</v>
      </c>
      <c r="F28" s="39"/>
      <c r="G28" s="13">
        <f t="shared" si="1"/>
        <v>0</v>
      </c>
      <c r="H28" s="39"/>
      <c r="I28" s="13">
        <f t="shared" si="2"/>
        <v>0</v>
      </c>
      <c r="J28" s="39"/>
      <c r="K28" s="13">
        <f t="shared" si="3"/>
        <v>0</v>
      </c>
      <c r="L28" s="39"/>
      <c r="M28" s="13">
        <f t="shared" si="4"/>
        <v>0</v>
      </c>
      <c r="N28" s="39"/>
      <c r="O28" s="13">
        <f t="shared" si="5"/>
        <v>0</v>
      </c>
      <c r="P28" s="39"/>
      <c r="Q28" s="13">
        <f t="shared" si="6"/>
        <v>0</v>
      </c>
      <c r="R28" s="39"/>
      <c r="S28" s="13">
        <f t="shared" si="7"/>
        <v>0</v>
      </c>
      <c r="T28" s="39"/>
      <c r="U28" s="13">
        <f t="shared" si="8"/>
        <v>0</v>
      </c>
      <c r="V28" s="39"/>
      <c r="W28" s="13">
        <f t="shared" si="9"/>
        <v>0</v>
      </c>
      <c r="X28" s="13">
        <f t="shared" si="10"/>
        <v>0</v>
      </c>
      <c r="Y28" s="9" t="str">
        <f t="shared" si="11"/>
        <v>o.B.</v>
      </c>
      <c r="Z28" s="38"/>
    </row>
    <row r="29" spans="1:26" ht="15.75" thickBot="1">
      <c r="A29" s="42"/>
      <c r="B29" s="58"/>
      <c r="C29" s="56"/>
      <c r="D29" s="39"/>
      <c r="E29" s="13">
        <f t="shared" si="0"/>
        <v>0</v>
      </c>
      <c r="F29" s="39"/>
      <c r="G29" s="13">
        <f t="shared" si="1"/>
        <v>0</v>
      </c>
      <c r="H29" s="39"/>
      <c r="I29" s="13">
        <f t="shared" si="2"/>
        <v>0</v>
      </c>
      <c r="J29" s="39"/>
      <c r="K29" s="13">
        <f t="shared" si="3"/>
        <v>0</v>
      </c>
      <c r="L29" s="39"/>
      <c r="M29" s="13">
        <f t="shared" si="4"/>
        <v>0</v>
      </c>
      <c r="N29" s="39"/>
      <c r="O29" s="13">
        <f t="shared" si="5"/>
        <v>0</v>
      </c>
      <c r="P29" s="39"/>
      <c r="Q29" s="13">
        <f t="shared" si="6"/>
        <v>0</v>
      </c>
      <c r="R29" s="39"/>
      <c r="S29" s="13">
        <f t="shared" si="7"/>
        <v>0</v>
      </c>
      <c r="T29" s="39"/>
      <c r="U29" s="13">
        <f t="shared" si="8"/>
        <v>0</v>
      </c>
      <c r="V29" s="39"/>
      <c r="W29" s="13">
        <f t="shared" si="9"/>
        <v>0</v>
      </c>
      <c r="X29" s="13">
        <f t="shared" si="10"/>
        <v>0</v>
      </c>
      <c r="Y29" s="9" t="str">
        <f t="shared" si="11"/>
        <v>o.B.</v>
      </c>
      <c r="Z29" s="40"/>
    </row>
    <row r="30" spans="1:26" ht="15.75" thickBot="1">
      <c r="A30" s="42"/>
      <c r="B30" s="58"/>
      <c r="C30" s="56"/>
      <c r="D30" s="39"/>
      <c r="E30" s="13">
        <f t="shared" si="0"/>
        <v>0</v>
      </c>
      <c r="F30" s="39"/>
      <c r="G30" s="13">
        <f t="shared" si="1"/>
        <v>0</v>
      </c>
      <c r="H30" s="39"/>
      <c r="I30" s="13">
        <f t="shared" si="2"/>
        <v>0</v>
      </c>
      <c r="J30" s="39"/>
      <c r="K30" s="13">
        <f t="shared" si="3"/>
        <v>0</v>
      </c>
      <c r="L30" s="39"/>
      <c r="M30" s="13">
        <f t="shared" si="4"/>
        <v>0</v>
      </c>
      <c r="N30" s="39"/>
      <c r="O30" s="13">
        <f t="shared" si="5"/>
        <v>0</v>
      </c>
      <c r="P30" s="39"/>
      <c r="Q30" s="13">
        <f t="shared" si="6"/>
        <v>0</v>
      </c>
      <c r="R30" s="39"/>
      <c r="S30" s="13">
        <f t="shared" si="7"/>
        <v>0</v>
      </c>
      <c r="T30" s="39"/>
      <c r="U30" s="13">
        <f t="shared" si="8"/>
        <v>0</v>
      </c>
      <c r="V30" s="39"/>
      <c r="W30" s="13">
        <f t="shared" si="9"/>
        <v>0</v>
      </c>
      <c r="X30" s="13">
        <f t="shared" si="10"/>
        <v>0</v>
      </c>
      <c r="Y30" s="9" t="str">
        <f t="shared" si="11"/>
        <v>o.B.</v>
      </c>
      <c r="Z30" s="38"/>
    </row>
    <row r="31" spans="1:26" ht="15.75" thickBot="1">
      <c r="A31" s="42"/>
      <c r="B31" s="58"/>
      <c r="C31" s="56"/>
      <c r="D31" s="39"/>
      <c r="E31" s="13">
        <f t="shared" si="0"/>
        <v>0</v>
      </c>
      <c r="F31" s="39"/>
      <c r="G31" s="13">
        <f t="shared" si="1"/>
        <v>0</v>
      </c>
      <c r="H31" s="39"/>
      <c r="I31" s="13">
        <f t="shared" si="2"/>
        <v>0</v>
      </c>
      <c r="J31" s="39"/>
      <c r="K31" s="13">
        <f t="shared" si="3"/>
        <v>0</v>
      </c>
      <c r="L31" s="39"/>
      <c r="M31" s="13">
        <f t="shared" si="4"/>
        <v>0</v>
      </c>
      <c r="N31" s="39"/>
      <c r="O31" s="13">
        <f t="shared" si="5"/>
        <v>0</v>
      </c>
      <c r="P31" s="39"/>
      <c r="Q31" s="13">
        <f t="shared" si="6"/>
        <v>0</v>
      </c>
      <c r="R31" s="39"/>
      <c r="S31" s="13">
        <f t="shared" si="7"/>
        <v>0</v>
      </c>
      <c r="T31" s="39"/>
      <c r="U31" s="13">
        <f t="shared" si="8"/>
        <v>0</v>
      </c>
      <c r="V31" s="39"/>
      <c r="W31" s="13">
        <f t="shared" si="9"/>
        <v>0</v>
      </c>
      <c r="X31" s="13">
        <f t="shared" si="10"/>
        <v>0</v>
      </c>
      <c r="Y31" s="9" t="str">
        <f t="shared" si="11"/>
        <v>o.B.</v>
      </c>
      <c r="Z31" s="40"/>
    </row>
    <row r="32" spans="1:26" ht="15.75" thickBot="1">
      <c r="A32" s="42"/>
      <c r="B32" s="58"/>
      <c r="C32" s="56"/>
      <c r="D32" s="39"/>
      <c r="E32" s="13">
        <f t="shared" si="0"/>
        <v>0</v>
      </c>
      <c r="F32" s="39"/>
      <c r="G32" s="13">
        <f t="shared" si="1"/>
        <v>0</v>
      </c>
      <c r="H32" s="39"/>
      <c r="I32" s="13">
        <f t="shared" si="2"/>
        <v>0</v>
      </c>
      <c r="J32" s="39"/>
      <c r="K32" s="13">
        <f t="shared" si="3"/>
        <v>0</v>
      </c>
      <c r="L32" s="39"/>
      <c r="M32" s="13">
        <f t="shared" si="4"/>
        <v>0</v>
      </c>
      <c r="N32" s="39"/>
      <c r="O32" s="13">
        <f t="shared" si="5"/>
        <v>0</v>
      </c>
      <c r="P32" s="39"/>
      <c r="Q32" s="13">
        <f t="shared" si="6"/>
        <v>0</v>
      </c>
      <c r="R32" s="39"/>
      <c r="S32" s="13">
        <f t="shared" si="7"/>
        <v>0</v>
      </c>
      <c r="T32" s="39"/>
      <c r="U32" s="13">
        <f t="shared" si="8"/>
        <v>0</v>
      </c>
      <c r="V32" s="39"/>
      <c r="W32" s="13">
        <f t="shared" si="9"/>
        <v>0</v>
      </c>
      <c r="X32" s="13">
        <f t="shared" si="10"/>
        <v>0</v>
      </c>
      <c r="Y32" s="9" t="str">
        <f t="shared" si="11"/>
        <v>o.B.</v>
      </c>
      <c r="Z32" s="38"/>
    </row>
    <row r="33" spans="1:26" ht="15.75" thickBot="1">
      <c r="A33" s="42"/>
      <c r="B33" s="58"/>
      <c r="C33" s="56"/>
      <c r="D33" s="39"/>
      <c r="E33" s="13">
        <f t="shared" si="0"/>
        <v>0</v>
      </c>
      <c r="F33" s="39"/>
      <c r="G33" s="13">
        <f t="shared" si="1"/>
        <v>0</v>
      </c>
      <c r="H33" s="39"/>
      <c r="I33" s="13">
        <f t="shared" si="2"/>
        <v>0</v>
      </c>
      <c r="J33" s="39"/>
      <c r="K33" s="13">
        <f t="shared" si="3"/>
        <v>0</v>
      </c>
      <c r="L33" s="39"/>
      <c r="M33" s="13">
        <f t="shared" si="4"/>
        <v>0</v>
      </c>
      <c r="N33" s="39"/>
      <c r="O33" s="13">
        <f t="shared" si="5"/>
        <v>0</v>
      </c>
      <c r="P33" s="39"/>
      <c r="Q33" s="13">
        <f t="shared" si="6"/>
        <v>0</v>
      </c>
      <c r="R33" s="39"/>
      <c r="S33" s="13">
        <f t="shared" si="7"/>
        <v>0</v>
      </c>
      <c r="T33" s="39"/>
      <c r="U33" s="13">
        <f t="shared" si="8"/>
        <v>0</v>
      </c>
      <c r="V33" s="39"/>
      <c r="W33" s="13">
        <f t="shared" si="9"/>
        <v>0</v>
      </c>
      <c r="X33" s="13">
        <f t="shared" si="10"/>
        <v>0</v>
      </c>
      <c r="Y33" s="9" t="str">
        <f t="shared" si="11"/>
        <v>o.B.</v>
      </c>
      <c r="Z33" s="40"/>
    </row>
    <row r="34" spans="1:26" ht="15.75" thickBot="1">
      <c r="A34" s="43"/>
      <c r="B34" s="59"/>
      <c r="C34" s="57"/>
      <c r="D34" s="39"/>
      <c r="E34" s="36">
        <f t="shared" si="0"/>
        <v>0</v>
      </c>
      <c r="F34" s="39"/>
      <c r="G34" s="36">
        <f t="shared" si="1"/>
        <v>0</v>
      </c>
      <c r="H34" s="39"/>
      <c r="I34" s="36">
        <f t="shared" si="2"/>
        <v>0</v>
      </c>
      <c r="J34" s="39"/>
      <c r="K34" s="36">
        <f t="shared" si="3"/>
        <v>0</v>
      </c>
      <c r="L34" s="39"/>
      <c r="M34" s="36">
        <f t="shared" si="4"/>
        <v>0</v>
      </c>
      <c r="N34" s="39"/>
      <c r="O34" s="36">
        <f t="shared" si="5"/>
        <v>0</v>
      </c>
      <c r="P34" s="39"/>
      <c r="Q34" s="36">
        <f t="shared" si="6"/>
        <v>0</v>
      </c>
      <c r="R34" s="39"/>
      <c r="S34" s="36">
        <f t="shared" si="7"/>
        <v>0</v>
      </c>
      <c r="T34" s="39"/>
      <c r="U34" s="36">
        <f t="shared" si="8"/>
        <v>0</v>
      </c>
      <c r="V34" s="39"/>
      <c r="W34" s="36">
        <f t="shared" si="9"/>
        <v>0</v>
      </c>
      <c r="X34" s="36">
        <f t="shared" si="10"/>
        <v>0</v>
      </c>
      <c r="Y34" s="37" t="str">
        <f t="shared" si="11"/>
        <v>o.B.</v>
      </c>
      <c r="Z34" s="38"/>
    </row>
  </sheetData>
  <sheetProtection sheet="1" objects="1" scenarios="1" selectLockedCells="1" autoFilter="0"/>
  <autoFilter ref="A4:Z34">
    <sortState ref="A5:Z34">
      <sortCondition descending="1" ref="X4:X34"/>
    </sortState>
  </autoFilter>
  <mergeCells count="31"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1:O1"/>
    <mergeCell ref="P1:Q1"/>
    <mergeCell ref="R1:S1"/>
    <mergeCell ref="T1:U1"/>
    <mergeCell ref="V1:W1"/>
    <mergeCell ref="P2:Q2"/>
    <mergeCell ref="R2:S2"/>
    <mergeCell ref="T2:U2"/>
    <mergeCell ref="V2:W2"/>
    <mergeCell ref="A2:C2"/>
    <mergeCell ref="D2:E2"/>
    <mergeCell ref="F2:G2"/>
    <mergeCell ref="H2:I2"/>
    <mergeCell ref="J2:K2"/>
    <mergeCell ref="L2:M2"/>
    <mergeCell ref="N2:O2"/>
    <mergeCell ref="D1:E1"/>
    <mergeCell ref="F1:G1"/>
    <mergeCell ref="H1:I1"/>
    <mergeCell ref="J1:K1"/>
    <mergeCell ref="L1:M1"/>
  </mergeCells>
  <conditionalFormatting sqref="A7:C34 Z5:XFD34 A5:A10">
    <cfRule type="expression" dxfId="8" priority="6">
      <formula>MOD(ROW(),2)=1</formula>
    </cfRule>
  </conditionalFormatting>
  <conditionalFormatting sqref="B5:C6">
    <cfRule type="expression" dxfId="7" priority="5">
      <formula>MOD(ROW(),2)=1</formula>
    </cfRule>
  </conditionalFormatting>
  <conditionalFormatting sqref="D5:W34">
    <cfRule type="expression" dxfId="6" priority="3">
      <formula>MOD(ROW(),2)=1</formula>
    </cfRule>
  </conditionalFormatting>
  <conditionalFormatting sqref="X5:Y34">
    <cfRule type="expression" dxfId="5" priority="1">
      <formula>MOD(ROW(),2)=1</formula>
    </cfRule>
  </conditionalFormatting>
  <pageMargins left="3.937007874015748E-2" right="3.937007874015748E-2" top="0.35433070866141736" bottom="0.35433070866141736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4"/>
  <sheetViews>
    <sheetView topLeftCell="B1" zoomScale="90" zoomScaleNormal="90" workbookViewId="0">
      <selection activeCell="Z5" sqref="Z5"/>
    </sheetView>
  </sheetViews>
  <sheetFormatPr baseColWidth="10" defaultRowHeight="15"/>
  <cols>
    <col min="1" max="1" width="7.7109375" style="2" customWidth="1"/>
    <col min="2" max="2" width="40.7109375" customWidth="1"/>
    <col min="3" max="3" width="30.7109375" style="2" customWidth="1"/>
    <col min="4" max="4" width="5.42578125" customWidth="1"/>
    <col min="5" max="5" width="5.7109375" customWidth="1"/>
    <col min="6" max="6" width="5.42578125" customWidth="1"/>
    <col min="7" max="7" width="5.7109375" customWidth="1"/>
    <col min="8" max="8" width="5" customWidth="1"/>
    <col min="9" max="9" width="5.140625" bestFit="1" customWidth="1"/>
    <col min="10" max="10" width="5.42578125" customWidth="1"/>
    <col min="11" max="11" width="5.7109375" customWidth="1"/>
    <col min="12" max="12" width="5.42578125" customWidth="1"/>
    <col min="13" max="13" width="5.7109375" customWidth="1"/>
    <col min="14" max="14" width="5.42578125" customWidth="1"/>
    <col min="15" max="15" width="5.7109375" customWidth="1"/>
    <col min="16" max="16" width="5" customWidth="1"/>
    <col min="17" max="17" width="5.7109375" customWidth="1"/>
    <col min="18" max="18" width="5.42578125" customWidth="1"/>
    <col min="19" max="19" width="5.7109375" customWidth="1"/>
    <col min="20" max="21" width="5.42578125" customWidth="1"/>
    <col min="22" max="22" width="5" customWidth="1"/>
    <col min="23" max="23" width="5.42578125" customWidth="1"/>
    <col min="25" max="25" width="12.28515625" customWidth="1"/>
  </cols>
  <sheetData>
    <row r="1" spans="1:26" ht="15.75" thickBot="1"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  <c r="N1" s="75">
        <v>6</v>
      </c>
      <c r="O1" s="76"/>
      <c r="P1" s="75">
        <v>7</v>
      </c>
      <c r="Q1" s="76"/>
      <c r="R1" s="75">
        <v>8</v>
      </c>
      <c r="S1" s="76"/>
      <c r="T1" s="75">
        <v>9</v>
      </c>
      <c r="U1" s="76"/>
      <c r="V1" s="75">
        <v>10</v>
      </c>
      <c r="W1" s="76"/>
    </row>
    <row r="2" spans="1:26" ht="130.15" customHeight="1" thickBot="1">
      <c r="A2" s="79" t="s">
        <v>18</v>
      </c>
      <c r="B2" s="79"/>
      <c r="C2" s="80"/>
      <c r="D2" s="77" t="str">
        <f>VLOOKUP(D1,'Liste Multiplikatoren'!$M$4:$O$17,2,FALSE)</f>
        <v>Sitzen in der Gruppe 2´ außer Sicht</v>
      </c>
      <c r="E2" s="78"/>
      <c r="F2" s="77" t="str">
        <f>VLOOKUP(F1,'Liste Multiplikatoren'!$M$4:$O$17,2,FALSE)</f>
        <v>Liegen in der Gruppe 1´ in Sicht + Hier</v>
      </c>
      <c r="G2" s="78"/>
      <c r="H2" s="77" t="str">
        <f>VLOOKUP(H1,'Liste Multiplikatoren'!$M$4:$O$17,2,FALSE)</f>
        <v>Identifizieren</v>
      </c>
      <c r="I2" s="78"/>
      <c r="J2" s="77" t="str">
        <f>VLOOKUP(J1,'Liste Multiplikatoren'!$M$4:$O$17,2,FALSE)</f>
        <v>Steh/Sitz/Platz aus der Bewegung</v>
      </c>
      <c r="K2" s="78"/>
      <c r="L2" s="77" t="str">
        <f>VLOOKUP(L1,'Liste Multiplikatoren'!$M$4:$O$17,2,FALSE)</f>
        <v>Freifolge</v>
      </c>
      <c r="M2" s="78"/>
      <c r="N2" s="77" t="str">
        <f>VLOOKUP(N1,'Liste Multiplikatoren'!$M$4:$O$17,2,FALSE)</f>
        <v>Hereinrufen mit Steh/Sitz/Platz</v>
      </c>
      <c r="O2" s="78"/>
      <c r="P2" s="77" t="str">
        <f>VLOOKUP(P1,'Liste Multiplikatoren'!$M$4:$O$17,2,FALSE)</f>
        <v>Distanzkontrolle</v>
      </c>
      <c r="Q2" s="78"/>
      <c r="R2" s="77" t="str">
        <f>VLOOKUP(R1,'Liste Multiplikatoren'!$M$4:$O$17,2,FALSE)</f>
        <v>Richtungsapportieren</v>
      </c>
      <c r="S2" s="78"/>
      <c r="T2" s="77" t="str">
        <f>VLOOKUP(T1,'Liste Multiplikatoren'!$M$4:$O$17,2,FALSE)</f>
        <v>Voransenden in ein Viereck</v>
      </c>
      <c r="U2" s="78"/>
      <c r="V2" s="77" t="str">
        <f>VLOOKUP(V1,'Liste Multiplikatoren'!$M$4:$O$17,2,FALSE)</f>
        <v>Kegelgruppe - Pos - Apport - Hürde</v>
      </c>
      <c r="W2" s="78"/>
    </row>
    <row r="3" spans="1:26" ht="16.5" thickBot="1">
      <c r="A3" s="53"/>
      <c r="B3" s="53"/>
      <c r="C3" s="53"/>
      <c r="D3" s="81">
        <f>VLOOKUP(D1,'Liste Multiplikatoren'!$M$4:$O$15,3,FALSE)</f>
        <v>2</v>
      </c>
      <c r="E3" s="82"/>
      <c r="F3" s="81">
        <f>VLOOKUP(F1,'Liste Multiplikatoren'!$M$4:$O$15,3,FALSE)</f>
        <v>2</v>
      </c>
      <c r="G3" s="82"/>
      <c r="H3" s="81">
        <f>VLOOKUP(H1,'Liste Multiplikatoren'!$M$4:$O$15,3,FALSE)</f>
        <v>3</v>
      </c>
      <c r="I3" s="82"/>
      <c r="J3" s="81">
        <f>VLOOKUP(J1,'Liste Multiplikatoren'!$M$4:$O$15,3,FALSE)</f>
        <v>3</v>
      </c>
      <c r="K3" s="82"/>
      <c r="L3" s="81">
        <f>VLOOKUP(L1,'Liste Multiplikatoren'!$M$4:$O$15,3,FALSE)</f>
        <v>4</v>
      </c>
      <c r="M3" s="82"/>
      <c r="N3" s="81">
        <f>VLOOKUP(N1,'Liste Multiplikatoren'!$M$4:$O$15,3,FALSE)</f>
        <v>3</v>
      </c>
      <c r="O3" s="82"/>
      <c r="P3" s="81">
        <f>VLOOKUP(P1,'Liste Multiplikatoren'!$M$4:$O$15,3,FALSE)</f>
        <v>4</v>
      </c>
      <c r="Q3" s="82"/>
      <c r="R3" s="81">
        <f>VLOOKUP(R1,'Liste Multiplikatoren'!$M$4:$O$15,3,FALSE)</f>
        <v>3</v>
      </c>
      <c r="S3" s="82"/>
      <c r="T3" s="81">
        <f>VLOOKUP(T1,'Liste Multiplikatoren'!$M$4:$O$15,3,FALSE)</f>
        <v>4</v>
      </c>
      <c r="U3" s="82"/>
      <c r="V3" s="81">
        <f>VLOOKUP(V1,'Liste Multiplikatoren'!$M$4:$O$15,3,FALSE)</f>
        <v>4</v>
      </c>
      <c r="W3" s="82"/>
    </row>
    <row r="4" spans="1:26" s="52" customFormat="1" ht="30.75" thickBot="1">
      <c r="A4" s="45" t="s">
        <v>9</v>
      </c>
      <c r="B4" s="46" t="s">
        <v>5</v>
      </c>
      <c r="C4" s="47" t="s">
        <v>6</v>
      </c>
      <c r="D4" s="48" t="s">
        <v>7</v>
      </c>
      <c r="E4" s="49" t="s">
        <v>29</v>
      </c>
      <c r="F4" s="48" t="s">
        <v>7</v>
      </c>
      <c r="G4" s="49" t="s">
        <v>29</v>
      </c>
      <c r="H4" s="48" t="s">
        <v>7</v>
      </c>
      <c r="I4" s="49" t="s">
        <v>29</v>
      </c>
      <c r="J4" s="48" t="s">
        <v>7</v>
      </c>
      <c r="K4" s="49" t="s">
        <v>29</v>
      </c>
      <c r="L4" s="48" t="s">
        <v>7</v>
      </c>
      <c r="M4" s="49" t="s">
        <v>29</v>
      </c>
      <c r="N4" s="48" t="s">
        <v>7</v>
      </c>
      <c r="O4" s="49" t="s">
        <v>29</v>
      </c>
      <c r="P4" s="48" t="s">
        <v>7</v>
      </c>
      <c r="Q4" s="49" t="s">
        <v>29</v>
      </c>
      <c r="R4" s="48" t="s">
        <v>7</v>
      </c>
      <c r="S4" s="49" t="s">
        <v>29</v>
      </c>
      <c r="T4" s="48" t="s">
        <v>7</v>
      </c>
      <c r="U4" s="49" t="s">
        <v>29</v>
      </c>
      <c r="V4" s="48" t="s">
        <v>7</v>
      </c>
      <c r="W4" s="49" t="s">
        <v>29</v>
      </c>
      <c r="X4" s="50" t="s">
        <v>8</v>
      </c>
      <c r="Y4" s="51" t="s">
        <v>28</v>
      </c>
      <c r="Z4" s="50" t="s">
        <v>27</v>
      </c>
    </row>
    <row r="5" spans="1:26" ht="15.75" thickBot="1">
      <c r="A5" s="41">
        <v>16</v>
      </c>
      <c r="B5" s="64" t="s">
        <v>77</v>
      </c>
      <c r="C5" s="65" t="s">
        <v>78</v>
      </c>
      <c r="D5" s="39">
        <v>10</v>
      </c>
      <c r="E5" s="34">
        <f>D5*D$3</f>
        <v>20</v>
      </c>
      <c r="F5" s="39">
        <v>10</v>
      </c>
      <c r="G5" s="34">
        <f>F5*F$3</f>
        <v>20</v>
      </c>
      <c r="H5" s="39">
        <v>9</v>
      </c>
      <c r="I5" s="34">
        <f>H5*H$3</f>
        <v>27</v>
      </c>
      <c r="J5" s="39">
        <v>10</v>
      </c>
      <c r="K5" s="34">
        <f>J5*J$3</f>
        <v>30</v>
      </c>
      <c r="L5" s="39">
        <v>8.5</v>
      </c>
      <c r="M5" s="34">
        <f>L5*L$3</f>
        <v>34</v>
      </c>
      <c r="N5" s="39">
        <v>9</v>
      </c>
      <c r="O5" s="34">
        <f>N5*N$3</f>
        <v>27</v>
      </c>
      <c r="P5" s="39">
        <v>6.5</v>
      </c>
      <c r="Q5" s="34">
        <f>P5*P$3</f>
        <v>26</v>
      </c>
      <c r="R5" s="39">
        <v>9.5</v>
      </c>
      <c r="S5" s="34">
        <f>R5*R$3</f>
        <v>28.5</v>
      </c>
      <c r="T5" s="39">
        <v>0</v>
      </c>
      <c r="U5" s="34">
        <f>T5*T$3</f>
        <v>0</v>
      </c>
      <c r="V5" s="39">
        <v>9</v>
      </c>
      <c r="W5" s="34">
        <f>V5*V$3</f>
        <v>36</v>
      </c>
      <c r="X5" s="34">
        <f t="shared" ref="X5:X34" si="0">W5+U5+S5+Q5+O5+M5+K5+I5+G5+E5</f>
        <v>248.5</v>
      </c>
      <c r="Y5" s="35" t="str">
        <f t="shared" ref="Y5:Y34" si="1">IF(X5&gt;255.5,"VORZÜGLICH",IF(X5&gt;223.5,"SEHR GUT",IF(X5&gt;191.5,"GUT","o.B.")))</f>
        <v>SEHR GUT</v>
      </c>
      <c r="Z5" s="40"/>
    </row>
    <row r="6" spans="1:26" ht="15" customHeight="1" thickBot="1">
      <c r="A6" s="42"/>
      <c r="B6" s="66"/>
      <c r="C6" s="65"/>
      <c r="D6" s="39"/>
      <c r="E6" s="13">
        <f>D6*D$3</f>
        <v>0</v>
      </c>
      <c r="F6" s="39"/>
      <c r="G6" s="13">
        <f>F6*F$3</f>
        <v>0</v>
      </c>
      <c r="H6" s="39"/>
      <c r="I6" s="13">
        <f>H6*H$3</f>
        <v>0</v>
      </c>
      <c r="J6" s="39"/>
      <c r="K6" s="13">
        <f>J6*J$3</f>
        <v>0</v>
      </c>
      <c r="L6" s="39"/>
      <c r="M6" s="13">
        <f>L6*L$3</f>
        <v>0</v>
      </c>
      <c r="N6" s="39"/>
      <c r="O6" s="13">
        <f>N6*N$3</f>
        <v>0</v>
      </c>
      <c r="P6" s="39"/>
      <c r="Q6" s="13">
        <f>P6*P$3</f>
        <v>0</v>
      </c>
      <c r="R6" s="39"/>
      <c r="S6" s="13">
        <f>R6*R$3</f>
        <v>0</v>
      </c>
      <c r="T6" s="39"/>
      <c r="U6" s="13">
        <f>T6*T$3</f>
        <v>0</v>
      </c>
      <c r="V6" s="39"/>
      <c r="W6" s="34">
        <f>V6*V$3</f>
        <v>0</v>
      </c>
      <c r="X6" s="13">
        <f t="shared" si="0"/>
        <v>0</v>
      </c>
      <c r="Y6" s="9" t="str">
        <f t="shared" si="1"/>
        <v>o.B.</v>
      </c>
      <c r="Z6" s="38"/>
    </row>
    <row r="7" spans="1:26" ht="15.75" thickBot="1">
      <c r="A7" s="42"/>
      <c r="B7" s="58"/>
      <c r="C7" s="61"/>
      <c r="D7" s="39"/>
      <c r="E7" s="13">
        <f>D7*D3</f>
        <v>0</v>
      </c>
      <c r="F7" s="39"/>
      <c r="G7" s="13">
        <f>F7*F3</f>
        <v>0</v>
      </c>
      <c r="H7" s="39"/>
      <c r="I7" s="13">
        <f>H7*H3</f>
        <v>0</v>
      </c>
      <c r="J7" s="39"/>
      <c r="K7" s="13">
        <f>J7*J3</f>
        <v>0</v>
      </c>
      <c r="L7" s="39"/>
      <c r="M7" s="13">
        <f>L7*L3</f>
        <v>0</v>
      </c>
      <c r="N7" s="39"/>
      <c r="O7" s="13">
        <f>N7*N3</f>
        <v>0</v>
      </c>
      <c r="P7" s="39"/>
      <c r="Q7" s="13">
        <f>P7*P3</f>
        <v>0</v>
      </c>
      <c r="R7" s="39"/>
      <c r="S7" s="13">
        <f>R7*R3</f>
        <v>0</v>
      </c>
      <c r="T7" s="39"/>
      <c r="U7" s="13">
        <f>T7*T3</f>
        <v>0</v>
      </c>
      <c r="V7" s="39"/>
      <c r="W7" s="34">
        <f>V7*V3</f>
        <v>0</v>
      </c>
      <c r="X7" s="13">
        <f t="shared" si="0"/>
        <v>0</v>
      </c>
      <c r="Y7" s="9" t="str">
        <f t="shared" si="1"/>
        <v>o.B.</v>
      </c>
      <c r="Z7" s="40"/>
    </row>
    <row r="8" spans="1:26" ht="15.75" thickBot="1">
      <c r="A8" s="42"/>
      <c r="B8" s="58"/>
      <c r="C8" s="62"/>
      <c r="D8" s="39"/>
      <c r="E8" s="13">
        <f>D8*D3</f>
        <v>0</v>
      </c>
      <c r="F8" s="39"/>
      <c r="G8" s="13">
        <f>F8*F3</f>
        <v>0</v>
      </c>
      <c r="H8" s="39"/>
      <c r="I8" s="13">
        <f>H8*H3</f>
        <v>0</v>
      </c>
      <c r="J8" s="39"/>
      <c r="K8" s="13">
        <f>J8*J3</f>
        <v>0</v>
      </c>
      <c r="L8" s="39"/>
      <c r="M8" s="13">
        <f>L8*L3</f>
        <v>0</v>
      </c>
      <c r="N8" s="39"/>
      <c r="O8" s="13">
        <f>N8*N3</f>
        <v>0</v>
      </c>
      <c r="P8" s="39"/>
      <c r="Q8" s="13">
        <f>P8*P3</f>
        <v>0</v>
      </c>
      <c r="R8" s="39"/>
      <c r="S8" s="13">
        <f>R8*R3</f>
        <v>0</v>
      </c>
      <c r="T8" s="39"/>
      <c r="U8" s="13">
        <f>T8*T3</f>
        <v>0</v>
      </c>
      <c r="V8" s="39"/>
      <c r="W8" s="34">
        <f>V8*V3</f>
        <v>0</v>
      </c>
      <c r="X8" s="13">
        <f t="shared" si="0"/>
        <v>0</v>
      </c>
      <c r="Y8" s="9" t="str">
        <f t="shared" si="1"/>
        <v>o.B.</v>
      </c>
      <c r="Z8" s="38"/>
    </row>
    <row r="9" spans="1:26" ht="15.75" thickBot="1">
      <c r="A9" s="42"/>
      <c r="B9" s="58"/>
      <c r="C9" s="56"/>
      <c r="D9" s="39"/>
      <c r="E9" s="13">
        <f>D9*D3</f>
        <v>0</v>
      </c>
      <c r="F9" s="39"/>
      <c r="G9" s="13">
        <f>F9*F3</f>
        <v>0</v>
      </c>
      <c r="H9" s="39"/>
      <c r="I9" s="13">
        <f>H9*H3</f>
        <v>0</v>
      </c>
      <c r="J9" s="39"/>
      <c r="K9" s="13">
        <f>J9*J3</f>
        <v>0</v>
      </c>
      <c r="L9" s="39"/>
      <c r="M9" s="13">
        <f>L9*L3</f>
        <v>0</v>
      </c>
      <c r="N9" s="39"/>
      <c r="O9" s="13">
        <f>N9*N3</f>
        <v>0</v>
      </c>
      <c r="P9" s="39"/>
      <c r="Q9" s="13">
        <f>P9*P3</f>
        <v>0</v>
      </c>
      <c r="R9" s="39"/>
      <c r="S9" s="13">
        <f>R9*R3</f>
        <v>0</v>
      </c>
      <c r="T9" s="39"/>
      <c r="U9" s="13">
        <f>T9*T3</f>
        <v>0</v>
      </c>
      <c r="V9" s="39"/>
      <c r="W9" s="34">
        <f>V9*V3</f>
        <v>0</v>
      </c>
      <c r="X9" s="13">
        <f t="shared" si="0"/>
        <v>0</v>
      </c>
      <c r="Y9" s="9" t="str">
        <f t="shared" si="1"/>
        <v>o.B.</v>
      </c>
      <c r="Z9" s="40"/>
    </row>
    <row r="10" spans="1:26" ht="15.75" thickBot="1">
      <c r="A10" s="42"/>
      <c r="B10" s="58"/>
      <c r="C10" s="56"/>
      <c r="D10" s="39"/>
      <c r="E10" s="34">
        <f>D10*D3</f>
        <v>0</v>
      </c>
      <c r="F10" s="39"/>
      <c r="G10" s="13">
        <f>F10*F3</f>
        <v>0</v>
      </c>
      <c r="H10" s="39"/>
      <c r="I10" s="13">
        <f>H10*H3</f>
        <v>0</v>
      </c>
      <c r="J10" s="39"/>
      <c r="K10" s="13">
        <f>J10*J3</f>
        <v>0</v>
      </c>
      <c r="L10" s="39"/>
      <c r="M10" s="13">
        <f>L10*L3</f>
        <v>0</v>
      </c>
      <c r="N10" s="39"/>
      <c r="O10" s="13">
        <f>N10*N3</f>
        <v>0</v>
      </c>
      <c r="P10" s="39"/>
      <c r="Q10" s="13">
        <f>P10*P3</f>
        <v>0</v>
      </c>
      <c r="R10" s="39"/>
      <c r="S10" s="13">
        <f>R10*R3</f>
        <v>0</v>
      </c>
      <c r="T10" s="39"/>
      <c r="U10" s="13">
        <f>T10*T3</f>
        <v>0</v>
      </c>
      <c r="V10" s="39"/>
      <c r="W10" s="34">
        <f>V10*V3</f>
        <v>0</v>
      </c>
      <c r="X10" s="13">
        <f t="shared" si="0"/>
        <v>0</v>
      </c>
      <c r="Y10" s="9" t="str">
        <f t="shared" si="1"/>
        <v>o.B.</v>
      </c>
      <c r="Z10" s="38"/>
    </row>
    <row r="11" spans="1:26" ht="15.75" thickBot="1">
      <c r="A11" s="42"/>
      <c r="B11" s="58"/>
      <c r="C11" s="56"/>
      <c r="D11" s="39"/>
      <c r="E11" s="13">
        <f>D11*D3</f>
        <v>0</v>
      </c>
      <c r="F11" s="39"/>
      <c r="G11" s="13">
        <f>F11*F3</f>
        <v>0</v>
      </c>
      <c r="H11" s="39"/>
      <c r="I11" s="13">
        <f>H11*H3</f>
        <v>0</v>
      </c>
      <c r="J11" s="39"/>
      <c r="K11" s="13">
        <f>J11*J3</f>
        <v>0</v>
      </c>
      <c r="L11" s="39"/>
      <c r="M11" s="13">
        <f>L11*L3</f>
        <v>0</v>
      </c>
      <c r="N11" s="39"/>
      <c r="O11" s="13">
        <f>N11*N3</f>
        <v>0</v>
      </c>
      <c r="P11" s="39"/>
      <c r="Q11" s="13">
        <f>P11*P3</f>
        <v>0</v>
      </c>
      <c r="R11" s="39"/>
      <c r="S11" s="13">
        <f>R11*R3</f>
        <v>0</v>
      </c>
      <c r="T11" s="39"/>
      <c r="U11" s="13">
        <f>T11*T3</f>
        <v>0</v>
      </c>
      <c r="V11" s="39"/>
      <c r="W11" s="34">
        <f>V11*V3</f>
        <v>0</v>
      </c>
      <c r="X11" s="13">
        <f t="shared" si="0"/>
        <v>0</v>
      </c>
      <c r="Y11" s="9" t="str">
        <f t="shared" si="1"/>
        <v>o.B.</v>
      </c>
      <c r="Z11" s="40"/>
    </row>
    <row r="12" spans="1:26" ht="15.75" thickBot="1">
      <c r="A12" s="42"/>
      <c r="B12" s="58"/>
      <c r="C12" s="56"/>
      <c r="D12" s="39"/>
      <c r="E12" s="13">
        <f>D12*D3</f>
        <v>0</v>
      </c>
      <c r="F12" s="39"/>
      <c r="G12" s="13">
        <f>F12*F3</f>
        <v>0</v>
      </c>
      <c r="H12" s="39"/>
      <c r="I12" s="13">
        <f>H12*H3</f>
        <v>0</v>
      </c>
      <c r="J12" s="39"/>
      <c r="K12" s="13">
        <f>J12*J3</f>
        <v>0</v>
      </c>
      <c r="L12" s="39"/>
      <c r="M12" s="13">
        <f>L12*L3</f>
        <v>0</v>
      </c>
      <c r="N12" s="39"/>
      <c r="O12" s="13">
        <f>N12*N3</f>
        <v>0</v>
      </c>
      <c r="P12" s="39"/>
      <c r="Q12" s="13">
        <f>P12*P3</f>
        <v>0</v>
      </c>
      <c r="R12" s="39"/>
      <c r="S12" s="13">
        <f>R12*R3</f>
        <v>0</v>
      </c>
      <c r="T12" s="39"/>
      <c r="U12" s="13">
        <f>T12*T3</f>
        <v>0</v>
      </c>
      <c r="V12" s="39"/>
      <c r="W12" s="34">
        <f>V12*V3</f>
        <v>0</v>
      </c>
      <c r="X12" s="13">
        <f t="shared" si="0"/>
        <v>0</v>
      </c>
      <c r="Y12" s="9" t="str">
        <f t="shared" si="1"/>
        <v>o.B.</v>
      </c>
      <c r="Z12" s="38"/>
    </row>
    <row r="13" spans="1:26" ht="15.75" thickBot="1">
      <c r="A13" s="42"/>
      <c r="B13" s="58"/>
      <c r="C13" s="56"/>
      <c r="D13" s="39"/>
      <c r="E13" s="13">
        <f>D13*D3</f>
        <v>0</v>
      </c>
      <c r="F13" s="39"/>
      <c r="G13" s="13">
        <f>F13*F3</f>
        <v>0</v>
      </c>
      <c r="H13" s="39"/>
      <c r="I13" s="13">
        <f>H13*H3</f>
        <v>0</v>
      </c>
      <c r="J13" s="39"/>
      <c r="K13" s="13">
        <f>J13*J3</f>
        <v>0</v>
      </c>
      <c r="L13" s="39"/>
      <c r="M13" s="13">
        <f>L13*L3</f>
        <v>0</v>
      </c>
      <c r="N13" s="39"/>
      <c r="O13" s="13">
        <f>N13*N3</f>
        <v>0</v>
      </c>
      <c r="P13" s="39"/>
      <c r="Q13" s="13">
        <f>P13*P3</f>
        <v>0</v>
      </c>
      <c r="R13" s="39"/>
      <c r="S13" s="13">
        <f>R13*R3</f>
        <v>0</v>
      </c>
      <c r="T13" s="39"/>
      <c r="U13" s="13">
        <f>T13*T3</f>
        <v>0</v>
      </c>
      <c r="V13" s="39"/>
      <c r="W13" s="34">
        <f>V13*V3</f>
        <v>0</v>
      </c>
      <c r="X13" s="13">
        <f t="shared" si="0"/>
        <v>0</v>
      </c>
      <c r="Y13" s="9" t="str">
        <f t="shared" si="1"/>
        <v>o.B.</v>
      </c>
      <c r="Z13" s="40"/>
    </row>
    <row r="14" spans="1:26" ht="15.75" thickBot="1">
      <c r="A14" s="42"/>
      <c r="B14" s="58"/>
      <c r="C14" s="56"/>
      <c r="D14" s="39"/>
      <c r="E14" s="13">
        <f>D14*D3</f>
        <v>0</v>
      </c>
      <c r="F14" s="39"/>
      <c r="G14" s="13">
        <f>F14*F3</f>
        <v>0</v>
      </c>
      <c r="H14" s="39"/>
      <c r="I14" s="13">
        <f>H14*H3</f>
        <v>0</v>
      </c>
      <c r="J14" s="39"/>
      <c r="K14" s="13">
        <f>J14*J3</f>
        <v>0</v>
      </c>
      <c r="L14" s="39"/>
      <c r="M14" s="13">
        <f>L14*L3</f>
        <v>0</v>
      </c>
      <c r="N14" s="39"/>
      <c r="O14" s="13">
        <f>N14*N3</f>
        <v>0</v>
      </c>
      <c r="P14" s="39"/>
      <c r="Q14" s="13">
        <f>P14*P3</f>
        <v>0</v>
      </c>
      <c r="R14" s="39"/>
      <c r="S14" s="13">
        <f>R14*R3</f>
        <v>0</v>
      </c>
      <c r="T14" s="39"/>
      <c r="U14" s="13">
        <f>T14*T3</f>
        <v>0</v>
      </c>
      <c r="V14" s="39"/>
      <c r="W14" s="34">
        <f>V14*V3</f>
        <v>0</v>
      </c>
      <c r="X14" s="13">
        <f t="shared" si="0"/>
        <v>0</v>
      </c>
      <c r="Y14" s="9" t="str">
        <f t="shared" si="1"/>
        <v>o.B.</v>
      </c>
      <c r="Z14" s="38"/>
    </row>
    <row r="15" spans="1:26" ht="15.75" thickBot="1">
      <c r="A15" s="42"/>
      <c r="B15" s="58"/>
      <c r="C15" s="56"/>
      <c r="D15" s="39"/>
      <c r="E15" s="34">
        <f>D15*D3</f>
        <v>0</v>
      </c>
      <c r="F15" s="39"/>
      <c r="G15" s="13">
        <f>F15*F3</f>
        <v>0</v>
      </c>
      <c r="H15" s="39"/>
      <c r="I15" s="13">
        <f>H15*H3</f>
        <v>0</v>
      </c>
      <c r="J15" s="39"/>
      <c r="K15" s="13">
        <f>J15*J3</f>
        <v>0</v>
      </c>
      <c r="L15" s="39"/>
      <c r="M15" s="13">
        <f>L15*L3</f>
        <v>0</v>
      </c>
      <c r="N15" s="39"/>
      <c r="O15" s="13">
        <f>N15*N3</f>
        <v>0</v>
      </c>
      <c r="P15" s="39"/>
      <c r="Q15" s="13">
        <f>P15*P3</f>
        <v>0</v>
      </c>
      <c r="R15" s="39"/>
      <c r="S15" s="13">
        <f>R15*R3</f>
        <v>0</v>
      </c>
      <c r="T15" s="39"/>
      <c r="U15" s="13">
        <f>T15*T3</f>
        <v>0</v>
      </c>
      <c r="V15" s="39"/>
      <c r="W15" s="34">
        <f>V15*V3</f>
        <v>0</v>
      </c>
      <c r="X15" s="13">
        <f t="shared" si="0"/>
        <v>0</v>
      </c>
      <c r="Y15" s="9" t="str">
        <f t="shared" si="1"/>
        <v>o.B.</v>
      </c>
      <c r="Z15" s="40"/>
    </row>
    <row r="16" spans="1:26" ht="15.75" thickBot="1">
      <c r="A16" s="42"/>
      <c r="B16" s="58"/>
      <c r="C16" s="56"/>
      <c r="D16" s="39"/>
      <c r="E16" s="13">
        <f>D16*D3</f>
        <v>0</v>
      </c>
      <c r="F16" s="39"/>
      <c r="G16" s="13">
        <f>F16*F3</f>
        <v>0</v>
      </c>
      <c r="H16" s="39"/>
      <c r="I16" s="13">
        <f>H16*H3</f>
        <v>0</v>
      </c>
      <c r="J16" s="39"/>
      <c r="K16" s="13">
        <f>J16*J3</f>
        <v>0</v>
      </c>
      <c r="L16" s="39"/>
      <c r="M16" s="13">
        <f>L16*L3</f>
        <v>0</v>
      </c>
      <c r="N16" s="39"/>
      <c r="O16" s="13">
        <f>N16*N3</f>
        <v>0</v>
      </c>
      <c r="P16" s="39"/>
      <c r="Q16" s="13">
        <f>P16*P3</f>
        <v>0</v>
      </c>
      <c r="R16" s="39"/>
      <c r="S16" s="13">
        <f>R16*R3</f>
        <v>0</v>
      </c>
      <c r="T16" s="39"/>
      <c r="U16" s="13">
        <f>T16*T3</f>
        <v>0</v>
      </c>
      <c r="V16" s="39"/>
      <c r="W16" s="34">
        <f>V16*V3</f>
        <v>0</v>
      </c>
      <c r="X16" s="13">
        <f t="shared" si="0"/>
        <v>0</v>
      </c>
      <c r="Y16" s="9" t="str">
        <f t="shared" si="1"/>
        <v>o.B.</v>
      </c>
      <c r="Z16" s="38"/>
    </row>
    <row r="17" spans="1:26" ht="15.75" thickBot="1">
      <c r="A17" s="42"/>
      <c r="B17" s="58"/>
      <c r="C17" s="56"/>
      <c r="D17" s="39"/>
      <c r="E17" s="13">
        <f>D17*D3</f>
        <v>0</v>
      </c>
      <c r="F17" s="39"/>
      <c r="G17" s="13">
        <f>F17*F3</f>
        <v>0</v>
      </c>
      <c r="H17" s="39"/>
      <c r="I17" s="13">
        <f>H17*H3</f>
        <v>0</v>
      </c>
      <c r="J17" s="39"/>
      <c r="K17" s="13">
        <f>J17*J3</f>
        <v>0</v>
      </c>
      <c r="L17" s="39"/>
      <c r="M17" s="13">
        <f>L17*L3</f>
        <v>0</v>
      </c>
      <c r="N17" s="39"/>
      <c r="O17" s="13">
        <f>N17*N3</f>
        <v>0</v>
      </c>
      <c r="P17" s="39"/>
      <c r="Q17" s="13">
        <f>P17*P3</f>
        <v>0</v>
      </c>
      <c r="R17" s="39"/>
      <c r="S17" s="13">
        <f>R17*R3</f>
        <v>0</v>
      </c>
      <c r="T17" s="39"/>
      <c r="U17" s="13">
        <f>T17*T3</f>
        <v>0</v>
      </c>
      <c r="V17" s="39"/>
      <c r="W17" s="34">
        <f>V17*V3</f>
        <v>0</v>
      </c>
      <c r="X17" s="13">
        <f t="shared" si="0"/>
        <v>0</v>
      </c>
      <c r="Y17" s="9" t="str">
        <f t="shared" si="1"/>
        <v>o.B.</v>
      </c>
      <c r="Z17" s="40"/>
    </row>
    <row r="18" spans="1:26" ht="15.75" thickBot="1">
      <c r="A18" s="42"/>
      <c r="B18" s="58"/>
      <c r="C18" s="56"/>
      <c r="D18" s="39"/>
      <c r="E18" s="13">
        <f>D18*D3</f>
        <v>0</v>
      </c>
      <c r="F18" s="39"/>
      <c r="G18" s="13">
        <f>F18*F3</f>
        <v>0</v>
      </c>
      <c r="H18" s="39"/>
      <c r="I18" s="13">
        <f>H18*H3</f>
        <v>0</v>
      </c>
      <c r="J18" s="39"/>
      <c r="K18" s="13">
        <f>J18*J3</f>
        <v>0</v>
      </c>
      <c r="L18" s="39"/>
      <c r="M18" s="13">
        <f>L18*L3</f>
        <v>0</v>
      </c>
      <c r="N18" s="39"/>
      <c r="O18" s="13">
        <f>N18*N3</f>
        <v>0</v>
      </c>
      <c r="P18" s="39"/>
      <c r="Q18" s="13">
        <f>P18*P3</f>
        <v>0</v>
      </c>
      <c r="R18" s="39"/>
      <c r="S18" s="13">
        <f>R18*R3</f>
        <v>0</v>
      </c>
      <c r="T18" s="39"/>
      <c r="U18" s="13">
        <f>T18*T3</f>
        <v>0</v>
      </c>
      <c r="V18" s="39"/>
      <c r="W18" s="34">
        <f>V18*V3</f>
        <v>0</v>
      </c>
      <c r="X18" s="13">
        <f t="shared" si="0"/>
        <v>0</v>
      </c>
      <c r="Y18" s="9" t="str">
        <f t="shared" si="1"/>
        <v>o.B.</v>
      </c>
      <c r="Z18" s="38"/>
    </row>
    <row r="19" spans="1:26" ht="15.75" thickBot="1">
      <c r="A19" s="42"/>
      <c r="B19" s="58"/>
      <c r="C19" s="56"/>
      <c r="D19" s="39"/>
      <c r="E19" s="13">
        <f>D19*D3</f>
        <v>0</v>
      </c>
      <c r="F19" s="39"/>
      <c r="G19" s="13">
        <f>F19*F3</f>
        <v>0</v>
      </c>
      <c r="H19" s="39"/>
      <c r="I19" s="13">
        <f>H19*H3</f>
        <v>0</v>
      </c>
      <c r="J19" s="39"/>
      <c r="K19" s="13">
        <f>J19*J3</f>
        <v>0</v>
      </c>
      <c r="L19" s="39"/>
      <c r="M19" s="13">
        <f>L19*L3</f>
        <v>0</v>
      </c>
      <c r="N19" s="39"/>
      <c r="O19" s="13">
        <f>N19*N3</f>
        <v>0</v>
      </c>
      <c r="P19" s="39"/>
      <c r="Q19" s="13">
        <f>P19*P3</f>
        <v>0</v>
      </c>
      <c r="R19" s="39"/>
      <c r="S19" s="13">
        <f>R19*R3</f>
        <v>0</v>
      </c>
      <c r="T19" s="39"/>
      <c r="U19" s="13">
        <f>T19*T3</f>
        <v>0</v>
      </c>
      <c r="V19" s="39"/>
      <c r="W19" s="34">
        <f>V19*V3</f>
        <v>0</v>
      </c>
      <c r="X19" s="13">
        <f t="shared" si="0"/>
        <v>0</v>
      </c>
      <c r="Y19" s="9" t="str">
        <f t="shared" si="1"/>
        <v>o.B.</v>
      </c>
      <c r="Z19" s="40"/>
    </row>
    <row r="20" spans="1:26" ht="15.75" thickBot="1">
      <c r="A20" s="42"/>
      <c r="B20" s="58"/>
      <c r="C20" s="56"/>
      <c r="D20" s="39"/>
      <c r="E20" s="34">
        <f>D20*D3</f>
        <v>0</v>
      </c>
      <c r="F20" s="39"/>
      <c r="G20" s="13">
        <f>F20*F3</f>
        <v>0</v>
      </c>
      <c r="H20" s="39"/>
      <c r="I20" s="13">
        <f>H20*H3</f>
        <v>0</v>
      </c>
      <c r="J20" s="39"/>
      <c r="K20" s="13">
        <f>J20*J3</f>
        <v>0</v>
      </c>
      <c r="L20" s="39"/>
      <c r="M20" s="13">
        <f>L20*L3</f>
        <v>0</v>
      </c>
      <c r="N20" s="39"/>
      <c r="O20" s="13">
        <f>N20*N3</f>
        <v>0</v>
      </c>
      <c r="P20" s="39"/>
      <c r="Q20" s="13">
        <f>P20*P3</f>
        <v>0</v>
      </c>
      <c r="R20" s="39"/>
      <c r="S20" s="13">
        <f>R20*R3</f>
        <v>0</v>
      </c>
      <c r="T20" s="39"/>
      <c r="U20" s="13">
        <f>T20*T3</f>
        <v>0</v>
      </c>
      <c r="V20" s="39"/>
      <c r="W20" s="34">
        <f>V20*V3</f>
        <v>0</v>
      </c>
      <c r="X20" s="13">
        <f t="shared" si="0"/>
        <v>0</v>
      </c>
      <c r="Y20" s="9" t="str">
        <f t="shared" si="1"/>
        <v>o.B.</v>
      </c>
      <c r="Z20" s="38"/>
    </row>
    <row r="21" spans="1:26" ht="15.75" thickBot="1">
      <c r="A21" s="42"/>
      <c r="B21" s="58"/>
      <c r="C21" s="56"/>
      <c r="D21" s="39"/>
      <c r="E21" s="13">
        <f>D21*D3</f>
        <v>0</v>
      </c>
      <c r="F21" s="39"/>
      <c r="G21" s="13">
        <f>F21*F3</f>
        <v>0</v>
      </c>
      <c r="H21" s="39"/>
      <c r="I21" s="13">
        <f>H21*H3</f>
        <v>0</v>
      </c>
      <c r="J21" s="39"/>
      <c r="K21" s="13">
        <f>J21*J3</f>
        <v>0</v>
      </c>
      <c r="L21" s="39"/>
      <c r="M21" s="13">
        <f>L21*L3</f>
        <v>0</v>
      </c>
      <c r="N21" s="39"/>
      <c r="O21" s="13">
        <f>N21*N3</f>
        <v>0</v>
      </c>
      <c r="P21" s="39"/>
      <c r="Q21" s="13">
        <f>P21*P3</f>
        <v>0</v>
      </c>
      <c r="R21" s="39"/>
      <c r="S21" s="13">
        <f>R21*R3</f>
        <v>0</v>
      </c>
      <c r="T21" s="39"/>
      <c r="U21" s="13">
        <f>T21*T3</f>
        <v>0</v>
      </c>
      <c r="V21" s="39"/>
      <c r="W21" s="34">
        <f>V21*V3</f>
        <v>0</v>
      </c>
      <c r="X21" s="13">
        <f t="shared" si="0"/>
        <v>0</v>
      </c>
      <c r="Y21" s="9" t="str">
        <f t="shared" si="1"/>
        <v>o.B.</v>
      </c>
      <c r="Z21" s="40"/>
    </row>
    <row r="22" spans="1:26" ht="15.75" thickBot="1">
      <c r="A22" s="42"/>
      <c r="B22" s="58"/>
      <c r="C22" s="56"/>
      <c r="D22" s="39"/>
      <c r="E22" s="13">
        <f>D22*D3</f>
        <v>0</v>
      </c>
      <c r="F22" s="39"/>
      <c r="G22" s="13">
        <f>F22*F3</f>
        <v>0</v>
      </c>
      <c r="H22" s="39"/>
      <c r="I22" s="13">
        <f>H22*H3</f>
        <v>0</v>
      </c>
      <c r="J22" s="39"/>
      <c r="K22" s="13">
        <f>J22*J3</f>
        <v>0</v>
      </c>
      <c r="L22" s="39"/>
      <c r="M22" s="13">
        <f>L22*L3</f>
        <v>0</v>
      </c>
      <c r="N22" s="39"/>
      <c r="O22" s="13">
        <f>N22*N3</f>
        <v>0</v>
      </c>
      <c r="P22" s="39"/>
      <c r="Q22" s="13">
        <f>P22*P3</f>
        <v>0</v>
      </c>
      <c r="R22" s="39"/>
      <c r="S22" s="13">
        <f>R22*R3</f>
        <v>0</v>
      </c>
      <c r="T22" s="39"/>
      <c r="U22" s="13">
        <f>T22*T3</f>
        <v>0</v>
      </c>
      <c r="V22" s="39"/>
      <c r="W22" s="34">
        <f>V22*V3</f>
        <v>0</v>
      </c>
      <c r="X22" s="13">
        <f t="shared" si="0"/>
        <v>0</v>
      </c>
      <c r="Y22" s="9" t="str">
        <f t="shared" si="1"/>
        <v>o.B.</v>
      </c>
      <c r="Z22" s="38"/>
    </row>
    <row r="23" spans="1:26" ht="15.75" thickBot="1">
      <c r="A23" s="42"/>
      <c r="B23" s="58"/>
      <c r="C23" s="56"/>
      <c r="D23" s="39"/>
      <c r="E23" s="13">
        <f>D23*D3</f>
        <v>0</v>
      </c>
      <c r="F23" s="39"/>
      <c r="G23" s="13">
        <f>F23*F3</f>
        <v>0</v>
      </c>
      <c r="H23" s="39"/>
      <c r="I23" s="13">
        <f>H23*H3</f>
        <v>0</v>
      </c>
      <c r="J23" s="39"/>
      <c r="K23" s="13">
        <f>J23*J3</f>
        <v>0</v>
      </c>
      <c r="L23" s="39"/>
      <c r="M23" s="13">
        <f>L23*L3</f>
        <v>0</v>
      </c>
      <c r="N23" s="39"/>
      <c r="O23" s="13">
        <f>N23*N3</f>
        <v>0</v>
      </c>
      <c r="P23" s="39"/>
      <c r="Q23" s="13">
        <f>P23*P3</f>
        <v>0</v>
      </c>
      <c r="R23" s="39"/>
      <c r="S23" s="13">
        <f>R23*R3</f>
        <v>0</v>
      </c>
      <c r="T23" s="39"/>
      <c r="U23" s="13">
        <f>T23*T3</f>
        <v>0</v>
      </c>
      <c r="V23" s="39"/>
      <c r="W23" s="34">
        <f>V23*V3</f>
        <v>0</v>
      </c>
      <c r="X23" s="13">
        <f t="shared" si="0"/>
        <v>0</v>
      </c>
      <c r="Y23" s="9" t="str">
        <f t="shared" si="1"/>
        <v>o.B.</v>
      </c>
      <c r="Z23" s="40"/>
    </row>
    <row r="24" spans="1:26" ht="15.75" thickBot="1">
      <c r="A24" s="42"/>
      <c r="B24" s="58"/>
      <c r="C24" s="56"/>
      <c r="D24" s="39"/>
      <c r="E24" s="13">
        <f>D24*D3</f>
        <v>0</v>
      </c>
      <c r="F24" s="39"/>
      <c r="G24" s="13">
        <f>F24*F3</f>
        <v>0</v>
      </c>
      <c r="H24" s="39"/>
      <c r="I24" s="13">
        <f>H24*H3</f>
        <v>0</v>
      </c>
      <c r="J24" s="39"/>
      <c r="K24" s="13">
        <f>J24*J3</f>
        <v>0</v>
      </c>
      <c r="L24" s="39"/>
      <c r="M24" s="13">
        <f>L24*L3</f>
        <v>0</v>
      </c>
      <c r="N24" s="39"/>
      <c r="O24" s="13">
        <f>N24*N3</f>
        <v>0</v>
      </c>
      <c r="P24" s="39"/>
      <c r="Q24" s="13">
        <f>P24*P3</f>
        <v>0</v>
      </c>
      <c r="R24" s="39"/>
      <c r="S24" s="13">
        <f>R24*R3</f>
        <v>0</v>
      </c>
      <c r="T24" s="39"/>
      <c r="U24" s="13">
        <f>T24*T3</f>
        <v>0</v>
      </c>
      <c r="V24" s="39"/>
      <c r="W24" s="34">
        <f>V24*V3</f>
        <v>0</v>
      </c>
      <c r="X24" s="13">
        <f t="shared" si="0"/>
        <v>0</v>
      </c>
      <c r="Y24" s="9" t="str">
        <f t="shared" si="1"/>
        <v>o.B.</v>
      </c>
      <c r="Z24" s="38"/>
    </row>
    <row r="25" spans="1:26" ht="15.75" thickBot="1">
      <c r="A25" s="42"/>
      <c r="B25" s="58"/>
      <c r="C25" s="56"/>
      <c r="D25" s="39"/>
      <c r="E25" s="34">
        <f>D25*D3</f>
        <v>0</v>
      </c>
      <c r="F25" s="39"/>
      <c r="G25" s="13">
        <f>F25*F3</f>
        <v>0</v>
      </c>
      <c r="H25" s="39"/>
      <c r="I25" s="13">
        <f>H25*H3</f>
        <v>0</v>
      </c>
      <c r="J25" s="39"/>
      <c r="K25" s="13">
        <f>J25*J3</f>
        <v>0</v>
      </c>
      <c r="L25" s="39"/>
      <c r="M25" s="13">
        <f>L25*L3</f>
        <v>0</v>
      </c>
      <c r="N25" s="39"/>
      <c r="O25" s="13">
        <f>N25*N3</f>
        <v>0</v>
      </c>
      <c r="P25" s="39"/>
      <c r="Q25" s="13">
        <f>P25*P3</f>
        <v>0</v>
      </c>
      <c r="R25" s="39"/>
      <c r="S25" s="13">
        <f>R25*R3</f>
        <v>0</v>
      </c>
      <c r="T25" s="39"/>
      <c r="U25" s="13">
        <f>T25*T3</f>
        <v>0</v>
      </c>
      <c r="V25" s="39"/>
      <c r="W25" s="34">
        <f>V25*V3</f>
        <v>0</v>
      </c>
      <c r="X25" s="13">
        <f t="shared" si="0"/>
        <v>0</v>
      </c>
      <c r="Y25" s="9" t="str">
        <f t="shared" si="1"/>
        <v>o.B.</v>
      </c>
      <c r="Z25" s="40"/>
    </row>
    <row r="26" spans="1:26" ht="15.75" thickBot="1">
      <c r="A26" s="42"/>
      <c r="B26" s="58"/>
      <c r="C26" s="56"/>
      <c r="D26" s="39"/>
      <c r="E26" s="13">
        <f>D26*D3</f>
        <v>0</v>
      </c>
      <c r="F26" s="39"/>
      <c r="G26" s="13">
        <f>F26*F3</f>
        <v>0</v>
      </c>
      <c r="H26" s="39"/>
      <c r="I26" s="13">
        <f>H26*H3</f>
        <v>0</v>
      </c>
      <c r="J26" s="39"/>
      <c r="K26" s="13">
        <f>J26*J3</f>
        <v>0</v>
      </c>
      <c r="L26" s="39"/>
      <c r="M26" s="13">
        <f>L26*L3</f>
        <v>0</v>
      </c>
      <c r="N26" s="39"/>
      <c r="O26" s="13">
        <f>N26*N3</f>
        <v>0</v>
      </c>
      <c r="P26" s="39"/>
      <c r="Q26" s="13">
        <f>P26*P3</f>
        <v>0</v>
      </c>
      <c r="R26" s="39"/>
      <c r="S26" s="13">
        <f>R26*R3</f>
        <v>0</v>
      </c>
      <c r="T26" s="39"/>
      <c r="U26" s="13">
        <f>T26*T3</f>
        <v>0</v>
      </c>
      <c r="V26" s="39"/>
      <c r="W26" s="34">
        <f>V26*V3</f>
        <v>0</v>
      </c>
      <c r="X26" s="13">
        <f t="shared" si="0"/>
        <v>0</v>
      </c>
      <c r="Y26" s="9" t="str">
        <f t="shared" si="1"/>
        <v>o.B.</v>
      </c>
      <c r="Z26" s="38"/>
    </row>
    <row r="27" spans="1:26" ht="15.75" thickBot="1">
      <c r="A27" s="42"/>
      <c r="B27" s="58"/>
      <c r="C27" s="56"/>
      <c r="D27" s="39"/>
      <c r="E27" s="13">
        <f>D27*D3</f>
        <v>0</v>
      </c>
      <c r="F27" s="39"/>
      <c r="G27" s="13">
        <f>F27*F3</f>
        <v>0</v>
      </c>
      <c r="H27" s="39"/>
      <c r="I27" s="13">
        <f>H27*H3</f>
        <v>0</v>
      </c>
      <c r="J27" s="39"/>
      <c r="K27" s="13">
        <f>J27*J3</f>
        <v>0</v>
      </c>
      <c r="L27" s="39"/>
      <c r="M27" s="13">
        <f>L27*L3</f>
        <v>0</v>
      </c>
      <c r="N27" s="39"/>
      <c r="O27" s="13">
        <f>N27*N3</f>
        <v>0</v>
      </c>
      <c r="P27" s="39"/>
      <c r="Q27" s="13">
        <f>P27*P3</f>
        <v>0</v>
      </c>
      <c r="R27" s="39"/>
      <c r="S27" s="13">
        <f>R27*R3</f>
        <v>0</v>
      </c>
      <c r="T27" s="39"/>
      <c r="U27" s="13">
        <f>T27*T3</f>
        <v>0</v>
      </c>
      <c r="V27" s="39"/>
      <c r="W27" s="34">
        <f>V27*V3</f>
        <v>0</v>
      </c>
      <c r="X27" s="13">
        <f t="shared" si="0"/>
        <v>0</v>
      </c>
      <c r="Y27" s="9" t="str">
        <f t="shared" si="1"/>
        <v>o.B.</v>
      </c>
      <c r="Z27" s="40"/>
    </row>
    <row r="28" spans="1:26" ht="15.75" thickBot="1">
      <c r="A28" s="42"/>
      <c r="B28" s="58"/>
      <c r="C28" s="56"/>
      <c r="D28" s="39"/>
      <c r="E28" s="13">
        <f>D28*D3</f>
        <v>0</v>
      </c>
      <c r="F28" s="39"/>
      <c r="G28" s="13">
        <f>F28*F3</f>
        <v>0</v>
      </c>
      <c r="H28" s="39"/>
      <c r="I28" s="13">
        <f>H28*H3</f>
        <v>0</v>
      </c>
      <c r="J28" s="39"/>
      <c r="K28" s="13">
        <f>J28*J3</f>
        <v>0</v>
      </c>
      <c r="L28" s="39"/>
      <c r="M28" s="13">
        <f>L28*L3</f>
        <v>0</v>
      </c>
      <c r="N28" s="39"/>
      <c r="O28" s="13">
        <f>N28*N3</f>
        <v>0</v>
      </c>
      <c r="P28" s="39"/>
      <c r="Q28" s="13">
        <f>P28*P3</f>
        <v>0</v>
      </c>
      <c r="R28" s="39"/>
      <c r="S28" s="13">
        <f>R28*R3</f>
        <v>0</v>
      </c>
      <c r="T28" s="39"/>
      <c r="U28" s="13">
        <f>T28*T3</f>
        <v>0</v>
      </c>
      <c r="V28" s="39"/>
      <c r="W28" s="34">
        <f>V28*V3</f>
        <v>0</v>
      </c>
      <c r="X28" s="13">
        <f t="shared" si="0"/>
        <v>0</v>
      </c>
      <c r="Y28" s="9" t="str">
        <f t="shared" si="1"/>
        <v>o.B.</v>
      </c>
      <c r="Z28" s="38"/>
    </row>
    <row r="29" spans="1:26" ht="15.75" thickBot="1">
      <c r="A29" s="42"/>
      <c r="B29" s="58"/>
      <c r="C29" s="56"/>
      <c r="D29" s="39"/>
      <c r="E29" s="13">
        <f>D29*D3</f>
        <v>0</v>
      </c>
      <c r="F29" s="39"/>
      <c r="G29" s="13">
        <f>F29*F3</f>
        <v>0</v>
      </c>
      <c r="H29" s="39"/>
      <c r="I29" s="13">
        <f>H29*H3</f>
        <v>0</v>
      </c>
      <c r="J29" s="39"/>
      <c r="K29" s="13">
        <f>J29*J3</f>
        <v>0</v>
      </c>
      <c r="L29" s="39"/>
      <c r="M29" s="13">
        <f>L29*L3</f>
        <v>0</v>
      </c>
      <c r="N29" s="39"/>
      <c r="O29" s="13">
        <f>N29*N3</f>
        <v>0</v>
      </c>
      <c r="P29" s="39"/>
      <c r="Q29" s="13">
        <f>P29*P3</f>
        <v>0</v>
      </c>
      <c r="R29" s="39"/>
      <c r="S29" s="13">
        <f>R29*R3</f>
        <v>0</v>
      </c>
      <c r="T29" s="39"/>
      <c r="U29" s="13">
        <f>T29*T3</f>
        <v>0</v>
      </c>
      <c r="V29" s="39"/>
      <c r="W29" s="34">
        <f>V29*V3</f>
        <v>0</v>
      </c>
      <c r="X29" s="13">
        <f t="shared" si="0"/>
        <v>0</v>
      </c>
      <c r="Y29" s="9" t="str">
        <f t="shared" si="1"/>
        <v>o.B.</v>
      </c>
      <c r="Z29" s="40"/>
    </row>
    <row r="30" spans="1:26" ht="15.75" thickBot="1">
      <c r="A30" s="42"/>
      <c r="B30" s="58"/>
      <c r="C30" s="56"/>
      <c r="D30" s="39"/>
      <c r="E30" s="34">
        <f>D30*D3</f>
        <v>0</v>
      </c>
      <c r="F30" s="39"/>
      <c r="G30" s="13">
        <f>F30*F3</f>
        <v>0</v>
      </c>
      <c r="H30" s="39"/>
      <c r="I30" s="13">
        <f>H30*H3</f>
        <v>0</v>
      </c>
      <c r="J30" s="39"/>
      <c r="K30" s="13">
        <f>J30*J3</f>
        <v>0</v>
      </c>
      <c r="L30" s="39"/>
      <c r="M30" s="13">
        <f>L30*L3</f>
        <v>0</v>
      </c>
      <c r="N30" s="39"/>
      <c r="O30" s="13">
        <f>N30*N3</f>
        <v>0</v>
      </c>
      <c r="P30" s="39"/>
      <c r="Q30" s="13">
        <f>P30*P3</f>
        <v>0</v>
      </c>
      <c r="R30" s="39"/>
      <c r="S30" s="13">
        <f>R30*R3</f>
        <v>0</v>
      </c>
      <c r="T30" s="39"/>
      <c r="U30" s="13">
        <f>T30*T3</f>
        <v>0</v>
      </c>
      <c r="V30" s="39"/>
      <c r="W30" s="34">
        <f>V30*V3</f>
        <v>0</v>
      </c>
      <c r="X30" s="13">
        <f t="shared" si="0"/>
        <v>0</v>
      </c>
      <c r="Y30" s="9" t="str">
        <f t="shared" si="1"/>
        <v>o.B.</v>
      </c>
      <c r="Z30" s="38"/>
    </row>
    <row r="31" spans="1:26" ht="15.75" thickBot="1">
      <c r="A31" s="42"/>
      <c r="B31" s="58"/>
      <c r="C31" s="56"/>
      <c r="D31" s="39"/>
      <c r="E31" s="13">
        <f>D31*D3</f>
        <v>0</v>
      </c>
      <c r="F31" s="39"/>
      <c r="G31" s="13">
        <f>F31*F3</f>
        <v>0</v>
      </c>
      <c r="H31" s="39"/>
      <c r="I31" s="13">
        <f>H31*H3</f>
        <v>0</v>
      </c>
      <c r="J31" s="39"/>
      <c r="K31" s="13">
        <f>J31*J3</f>
        <v>0</v>
      </c>
      <c r="L31" s="39"/>
      <c r="M31" s="13">
        <f>L31*L3</f>
        <v>0</v>
      </c>
      <c r="N31" s="39"/>
      <c r="O31" s="13">
        <f>N31*N3</f>
        <v>0</v>
      </c>
      <c r="P31" s="39"/>
      <c r="Q31" s="13">
        <f>P31*P3</f>
        <v>0</v>
      </c>
      <c r="R31" s="39"/>
      <c r="S31" s="13">
        <f>R31*R3</f>
        <v>0</v>
      </c>
      <c r="T31" s="39"/>
      <c r="U31" s="13">
        <f>T31*T3</f>
        <v>0</v>
      </c>
      <c r="V31" s="39"/>
      <c r="W31" s="34">
        <f>V31*V3</f>
        <v>0</v>
      </c>
      <c r="X31" s="13">
        <f t="shared" si="0"/>
        <v>0</v>
      </c>
      <c r="Y31" s="9" t="str">
        <f t="shared" si="1"/>
        <v>o.B.</v>
      </c>
      <c r="Z31" s="40"/>
    </row>
    <row r="32" spans="1:26" ht="15.75" thickBot="1">
      <c r="A32" s="42"/>
      <c r="B32" s="58"/>
      <c r="C32" s="56"/>
      <c r="D32" s="39"/>
      <c r="E32" s="13">
        <f>D32*D3</f>
        <v>0</v>
      </c>
      <c r="F32" s="39"/>
      <c r="G32" s="13">
        <f>F32*F3</f>
        <v>0</v>
      </c>
      <c r="H32" s="39"/>
      <c r="I32" s="13">
        <f>H32*H3</f>
        <v>0</v>
      </c>
      <c r="J32" s="39"/>
      <c r="K32" s="13">
        <f>J32*J3</f>
        <v>0</v>
      </c>
      <c r="L32" s="39"/>
      <c r="M32" s="13">
        <f>L32*L3</f>
        <v>0</v>
      </c>
      <c r="N32" s="39"/>
      <c r="O32" s="13">
        <f>N32*N3</f>
        <v>0</v>
      </c>
      <c r="P32" s="39"/>
      <c r="Q32" s="13">
        <f>P32*P3</f>
        <v>0</v>
      </c>
      <c r="R32" s="39"/>
      <c r="S32" s="13">
        <f>R32*R3</f>
        <v>0</v>
      </c>
      <c r="T32" s="39"/>
      <c r="U32" s="13">
        <f>T32*T3</f>
        <v>0</v>
      </c>
      <c r="V32" s="39"/>
      <c r="W32" s="34">
        <f>V32*V3</f>
        <v>0</v>
      </c>
      <c r="X32" s="13">
        <f t="shared" si="0"/>
        <v>0</v>
      </c>
      <c r="Y32" s="9" t="str">
        <f t="shared" si="1"/>
        <v>o.B.</v>
      </c>
      <c r="Z32" s="38"/>
    </row>
    <row r="33" spans="1:26" ht="15.75" thickBot="1">
      <c r="A33" s="42"/>
      <c r="B33" s="58"/>
      <c r="C33" s="56"/>
      <c r="D33" s="39"/>
      <c r="E33" s="13">
        <f>D33*D3</f>
        <v>0</v>
      </c>
      <c r="F33" s="39"/>
      <c r="G33" s="13">
        <f>F33*F3</f>
        <v>0</v>
      </c>
      <c r="H33" s="39"/>
      <c r="I33" s="13">
        <f>H33*H3</f>
        <v>0</v>
      </c>
      <c r="J33" s="39"/>
      <c r="K33" s="13">
        <f>J33*J3</f>
        <v>0</v>
      </c>
      <c r="L33" s="39"/>
      <c r="M33" s="13">
        <f>L33*L3</f>
        <v>0</v>
      </c>
      <c r="N33" s="39"/>
      <c r="O33" s="13">
        <f>N33*N3</f>
        <v>0</v>
      </c>
      <c r="P33" s="39"/>
      <c r="Q33" s="13">
        <f>P33*P3</f>
        <v>0</v>
      </c>
      <c r="R33" s="39"/>
      <c r="S33" s="13">
        <f>R33*R3</f>
        <v>0</v>
      </c>
      <c r="T33" s="39"/>
      <c r="U33" s="13">
        <f>T33*T3</f>
        <v>0</v>
      </c>
      <c r="V33" s="39"/>
      <c r="W33" s="34">
        <f>V33*V3</f>
        <v>0</v>
      </c>
      <c r="X33" s="13">
        <f t="shared" si="0"/>
        <v>0</v>
      </c>
      <c r="Y33" s="9" t="str">
        <f t="shared" si="1"/>
        <v>o.B.</v>
      </c>
      <c r="Z33" s="40"/>
    </row>
    <row r="34" spans="1:26" ht="15.75" thickBot="1">
      <c r="A34" s="43"/>
      <c r="B34" s="59"/>
      <c r="C34" s="57"/>
      <c r="D34" s="39"/>
      <c r="E34" s="13">
        <f>D34*D3</f>
        <v>0</v>
      </c>
      <c r="F34" s="39"/>
      <c r="G34" s="36">
        <f>F34*F3</f>
        <v>0</v>
      </c>
      <c r="H34" s="39"/>
      <c r="I34" s="36">
        <f>H34*H3</f>
        <v>0</v>
      </c>
      <c r="J34" s="39"/>
      <c r="K34" s="36">
        <f>J34*J3</f>
        <v>0</v>
      </c>
      <c r="L34" s="39"/>
      <c r="M34" s="36">
        <f>L34*L3</f>
        <v>0</v>
      </c>
      <c r="N34" s="39"/>
      <c r="O34" s="36">
        <f>N34*N3</f>
        <v>0</v>
      </c>
      <c r="P34" s="39"/>
      <c r="Q34" s="36">
        <f>P34*P3</f>
        <v>0</v>
      </c>
      <c r="R34" s="39"/>
      <c r="S34" s="36">
        <f>R34*R3</f>
        <v>0</v>
      </c>
      <c r="T34" s="39"/>
      <c r="U34" s="13">
        <f>T34*T3</f>
        <v>0</v>
      </c>
      <c r="V34" s="39"/>
      <c r="W34" s="34">
        <f>V34*V3</f>
        <v>0</v>
      </c>
      <c r="X34" s="36">
        <f t="shared" si="0"/>
        <v>0</v>
      </c>
      <c r="Y34" s="37" t="str">
        <f t="shared" si="1"/>
        <v>o.B.</v>
      </c>
      <c r="Z34" s="38"/>
    </row>
  </sheetData>
  <sheetProtection sheet="1" objects="1" scenarios="1" selectLockedCells="1" autoFilter="0"/>
  <autoFilter ref="A4:Z4">
    <sortState ref="A5:Z34">
      <sortCondition ref="Z4"/>
    </sortState>
  </autoFilter>
  <mergeCells count="31"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V1:W1"/>
    <mergeCell ref="L1:M1"/>
    <mergeCell ref="N1:O1"/>
    <mergeCell ref="P1:Q1"/>
    <mergeCell ref="R1:S1"/>
    <mergeCell ref="T1:U1"/>
    <mergeCell ref="A2:C2"/>
    <mergeCell ref="D1:E1"/>
    <mergeCell ref="F1:G1"/>
    <mergeCell ref="H1:I1"/>
    <mergeCell ref="J1:K1"/>
    <mergeCell ref="P2:Q2"/>
    <mergeCell ref="R2:S2"/>
    <mergeCell ref="T2:U2"/>
    <mergeCell ref="V2:W2"/>
    <mergeCell ref="D2:E2"/>
    <mergeCell ref="F2:G2"/>
    <mergeCell ref="H2:I2"/>
    <mergeCell ref="J2:K2"/>
    <mergeCell ref="L2:M2"/>
    <mergeCell ref="N2:O2"/>
  </mergeCells>
  <conditionalFormatting sqref="A7:C34 A5:A17 E7:E9 G7:G34 I7:I34 K7:K34 M7:M34 O7:O34 Q7:Q34 S7:S34 X5:XFD34 E12:E14 E17:E19 E22:E24 E27:E29 E32:E34">
    <cfRule type="expression" dxfId="4" priority="3">
      <formula>MOD(ROW(),2)=1</formula>
    </cfRule>
  </conditionalFormatting>
  <conditionalFormatting sqref="B5:W5 B6:C6 M6 E6 G6 I6 O6 Q6 S6 E10:E11 E15:E16 E20:E21 E25:E26 E30:E31 D6:D34 F6:F34 H6:H34 J6:J34 L6:L34 N6:N34 P6:P34 R6:R34 T6:W34">
    <cfRule type="expression" dxfId="3" priority="2">
      <formula>MOD(ROW(),2)=1</formula>
    </cfRule>
  </conditionalFormatting>
  <conditionalFormatting sqref="K6">
    <cfRule type="expression" dxfId="2" priority="1">
      <formula>MOD(ROW(),2)=1</formula>
    </cfRule>
  </conditionalFormatting>
  <pageMargins left="3.937007874015748E-2" right="3.937007874015748E-2" top="0.35433070866141736" bottom="0.35433070866141736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X34"/>
  <sheetViews>
    <sheetView zoomScale="90" zoomScaleNormal="90" workbookViewId="0">
      <selection activeCell="F15" sqref="F15"/>
    </sheetView>
  </sheetViews>
  <sheetFormatPr baseColWidth="10" defaultRowHeight="15"/>
  <cols>
    <col min="1" max="1" width="7.7109375" customWidth="1"/>
    <col min="2" max="2" width="40.7109375" style="54" customWidth="1"/>
    <col min="3" max="3" width="30.7109375" customWidth="1"/>
    <col min="4" max="4" width="5.42578125" bestFit="1" customWidth="1"/>
    <col min="5" max="5" width="5.140625" bestFit="1" customWidth="1"/>
    <col min="6" max="6" width="5.42578125" bestFit="1" customWidth="1"/>
    <col min="7" max="7" width="5.140625" bestFit="1" customWidth="1"/>
    <col min="8" max="8" width="5.42578125" bestFit="1" customWidth="1"/>
    <col min="9" max="9" width="5.140625" bestFit="1" customWidth="1"/>
    <col min="10" max="10" width="5.42578125" bestFit="1" customWidth="1"/>
    <col min="11" max="11" width="5.140625" bestFit="1" customWidth="1"/>
    <col min="12" max="12" width="5.42578125" bestFit="1" customWidth="1"/>
    <col min="13" max="13" width="5.140625" bestFit="1" customWidth="1"/>
    <col min="14" max="14" width="5.42578125" bestFit="1" customWidth="1"/>
    <col min="15" max="15" width="5.140625" bestFit="1" customWidth="1"/>
    <col min="16" max="16" width="5.42578125" bestFit="1" customWidth="1"/>
    <col min="17" max="17" width="5.140625" bestFit="1" customWidth="1"/>
    <col min="18" max="18" width="5.42578125" bestFit="1" customWidth="1"/>
    <col min="19" max="19" width="5.140625" bestFit="1" customWidth="1"/>
    <col min="20" max="20" width="5.42578125" bestFit="1" customWidth="1"/>
    <col min="21" max="21" width="5.140625" bestFit="1" customWidth="1"/>
    <col min="23" max="23" width="16.5703125" bestFit="1" customWidth="1"/>
  </cols>
  <sheetData>
    <row r="1" spans="1:24" ht="15.75" thickBot="1">
      <c r="D1" s="75">
        <v>1</v>
      </c>
      <c r="E1" s="76"/>
      <c r="F1" s="75">
        <v>2</v>
      </c>
      <c r="G1" s="76"/>
      <c r="H1" s="75">
        <v>3</v>
      </c>
      <c r="I1" s="76"/>
      <c r="J1" s="75">
        <v>4</v>
      </c>
      <c r="K1" s="76"/>
      <c r="L1" s="75">
        <v>5</v>
      </c>
      <c r="M1" s="76"/>
      <c r="N1" s="75">
        <v>6</v>
      </c>
      <c r="O1" s="76"/>
      <c r="P1" s="75">
        <v>7</v>
      </c>
      <c r="Q1" s="76"/>
      <c r="R1" s="75">
        <v>8</v>
      </c>
      <c r="S1" s="76"/>
      <c r="T1" s="75">
        <v>9</v>
      </c>
      <c r="U1" s="76"/>
    </row>
    <row r="2" spans="1:24" ht="130.15" customHeight="1" thickBot="1">
      <c r="A2" s="79" t="s">
        <v>38</v>
      </c>
      <c r="B2" s="79"/>
      <c r="C2" s="80"/>
      <c r="D2" s="77" t="str">
        <f>VLOOKUP(D1,'Liste Multiplikatoren'!$Q$4:$S$17,2,FALSE)</f>
        <v>Ablegen in der Gruppe</v>
      </c>
      <c r="E2" s="78"/>
      <c r="F2" s="77" t="str">
        <f>VLOOKUP(F1,'Liste Multiplikatoren'!$Q$4:$S$17,2,FALSE)</f>
        <v>Freifolge</v>
      </c>
      <c r="G2" s="78"/>
      <c r="H2" s="77" t="str">
        <f>VLOOKUP(H1,'Liste Multiplikatoren'!$Q$4:$S$17,2,FALSE)</f>
        <v>Steh aus der Bewegung</v>
      </c>
      <c r="I2" s="78"/>
      <c r="J2" s="77" t="str">
        <f>VLOOKUP(J1,'Liste Multiplikatoren'!$Q$4:$S$17,2,FALSE)</f>
        <v>Hereinrufen</v>
      </c>
      <c r="K2" s="78"/>
      <c r="L2" s="77" t="str">
        <f>VLOOKUP(L1,'Liste Multiplikatoren'!$Q$4:$S$17,2,FALSE)</f>
        <v>Voransenden in ein Viereck</v>
      </c>
      <c r="M2" s="78"/>
      <c r="N2" s="77" t="str">
        <f>VLOOKUP(N1,'Liste Multiplikatoren'!$Q$4:$S$17,2,FALSE)</f>
        <v>Bringen auf ebener Erde</v>
      </c>
      <c r="O2" s="78"/>
      <c r="P2" s="77" t="str">
        <f>VLOOKUP(P1,'Liste Multiplikatoren'!$Q$4:$S$17,2,FALSE)</f>
        <v>Distanzkontrolle</v>
      </c>
      <c r="Q2" s="78"/>
      <c r="R2" s="77" t="str">
        <f>VLOOKUP(R1,'Liste Multiplikatoren'!$Q$4:$S$17,2,FALSE)</f>
        <v>Identifizieren</v>
      </c>
      <c r="S2" s="78"/>
      <c r="T2" s="77" t="str">
        <f>VLOOKUP(T1,'Liste Multiplikatoren'!$Q$4:$S$17,2,FALSE)</f>
        <v>Gesamteindruck</v>
      </c>
      <c r="U2" s="78"/>
    </row>
    <row r="3" spans="1:24" ht="16.5" thickBot="1">
      <c r="A3" s="53"/>
      <c r="B3" s="55"/>
      <c r="C3" s="53"/>
      <c r="D3" s="73">
        <f>VLOOKUP(D1,'Liste Multiplikatoren'!$Q$4:$S$15,3,FALSE)</f>
        <v>3</v>
      </c>
      <c r="E3" s="74"/>
      <c r="F3" s="73">
        <f>VLOOKUP(F1,'Liste Multiplikatoren'!$Q$4:$S$15,3,FALSE)</f>
        <v>4</v>
      </c>
      <c r="G3" s="74"/>
      <c r="H3" s="73">
        <f>VLOOKUP(H1,'Liste Multiplikatoren'!$Q$4:$S$15,3,FALSE)</f>
        <v>3</v>
      </c>
      <c r="I3" s="74"/>
      <c r="J3" s="73">
        <f>VLOOKUP(J1,'Liste Multiplikatoren'!$Q$4:$S$15,3,FALSE)</f>
        <v>4</v>
      </c>
      <c r="K3" s="74"/>
      <c r="L3" s="73">
        <f>VLOOKUP(L1,'Liste Multiplikatoren'!$Q$4:$S$15,3,FALSE)</f>
        <v>4</v>
      </c>
      <c r="M3" s="74"/>
      <c r="N3" s="73">
        <f>VLOOKUP(N1,'Liste Multiplikatoren'!$Q$4:$S$15,3,FALSE)</f>
        <v>4</v>
      </c>
      <c r="O3" s="74"/>
      <c r="P3" s="73">
        <f>VLOOKUP(P1,'Liste Multiplikatoren'!$Q$4:$S$15,3,FALSE)</f>
        <v>4</v>
      </c>
      <c r="Q3" s="74"/>
      <c r="R3" s="73">
        <f>VLOOKUP(R1,'Liste Multiplikatoren'!$Q$4:$S$15,3,FALSE)</f>
        <v>4</v>
      </c>
      <c r="S3" s="74"/>
      <c r="T3" s="73">
        <f>VLOOKUP(T1,'Liste Multiplikatoren'!$Q$4:$S$15,3,FALSE)</f>
        <v>2</v>
      </c>
      <c r="U3" s="74"/>
    </row>
    <row r="4" spans="1:24" s="52" customFormat="1" ht="30.75" thickBot="1">
      <c r="A4" s="45" t="s">
        <v>9</v>
      </c>
      <c r="B4" s="46" t="s">
        <v>5</v>
      </c>
      <c r="C4" s="47" t="s">
        <v>6</v>
      </c>
      <c r="D4" s="48" t="s">
        <v>7</v>
      </c>
      <c r="E4" s="49" t="s">
        <v>29</v>
      </c>
      <c r="F4" s="48" t="s">
        <v>7</v>
      </c>
      <c r="G4" s="49" t="s">
        <v>29</v>
      </c>
      <c r="H4" s="48" t="s">
        <v>7</v>
      </c>
      <c r="I4" s="49" t="s">
        <v>29</v>
      </c>
      <c r="J4" s="48" t="s">
        <v>7</v>
      </c>
      <c r="K4" s="49" t="s">
        <v>29</v>
      </c>
      <c r="L4" s="48" t="s">
        <v>7</v>
      </c>
      <c r="M4" s="49" t="s">
        <v>29</v>
      </c>
      <c r="N4" s="48" t="s">
        <v>7</v>
      </c>
      <c r="O4" s="49" t="s">
        <v>29</v>
      </c>
      <c r="P4" s="48" t="s">
        <v>7</v>
      </c>
      <c r="Q4" s="49" t="s">
        <v>29</v>
      </c>
      <c r="R4" s="48" t="s">
        <v>7</v>
      </c>
      <c r="S4" s="49" t="s">
        <v>29</v>
      </c>
      <c r="T4" s="48" t="s">
        <v>7</v>
      </c>
      <c r="U4" s="49" t="s">
        <v>29</v>
      </c>
      <c r="V4" s="50" t="s">
        <v>8</v>
      </c>
      <c r="W4" s="51" t="s">
        <v>28</v>
      </c>
      <c r="X4" s="50" t="s">
        <v>27</v>
      </c>
    </row>
    <row r="5" spans="1:24" ht="15.75" thickBot="1">
      <c r="A5" s="41"/>
      <c r="B5" s="64"/>
      <c r="C5" s="65"/>
      <c r="D5" s="39"/>
      <c r="E5" s="34">
        <f t="shared" ref="E5:E34" si="0">D5*D$3</f>
        <v>0</v>
      </c>
      <c r="F5" s="39"/>
      <c r="G5" s="34">
        <f t="shared" ref="G5:G34" si="1">F5*F$3</f>
        <v>0</v>
      </c>
      <c r="H5" s="39"/>
      <c r="I5" s="34">
        <f t="shared" ref="I5:I34" si="2">H5*H$3</f>
        <v>0</v>
      </c>
      <c r="J5" s="39"/>
      <c r="K5" s="34">
        <f t="shared" ref="K5:K34" si="3">J5*J$3</f>
        <v>0</v>
      </c>
      <c r="L5" s="39"/>
      <c r="M5" s="34">
        <f t="shared" ref="M5:M34" si="4">L5*L$3</f>
        <v>0</v>
      </c>
      <c r="N5" s="39"/>
      <c r="O5" s="34">
        <f t="shared" ref="O5:O34" si="5">N5*N$3</f>
        <v>0</v>
      </c>
      <c r="P5" s="39"/>
      <c r="Q5" s="34">
        <f t="shared" ref="Q5:Q34" si="6">P5*P$3</f>
        <v>0</v>
      </c>
      <c r="R5" s="39"/>
      <c r="S5" s="34">
        <f t="shared" ref="S5:S34" si="7">R5*R$3</f>
        <v>0</v>
      </c>
      <c r="T5" s="39"/>
      <c r="U5" s="34">
        <f t="shared" ref="U5:U34" si="8">T5*T$3</f>
        <v>0</v>
      </c>
      <c r="V5" s="34">
        <f>U5+S5+Q5+O5+M5+K5+I5+G5+E5</f>
        <v>0</v>
      </c>
      <c r="W5" s="35" t="str">
        <f t="shared" ref="W5:W34" si="9">IF(V5&gt;255.5,"VORZÜGLICH",IF(V5&gt;223.5,"SEHR GUT",IF(V5&gt;191.5,"GUT","o.B.")))</f>
        <v>o.B.</v>
      </c>
      <c r="X5" s="40"/>
    </row>
    <row r="6" spans="1:24" ht="15.75" thickBot="1">
      <c r="A6" s="44"/>
      <c r="B6" s="66"/>
      <c r="C6" s="65"/>
      <c r="D6" s="39"/>
      <c r="E6" s="13">
        <f t="shared" si="0"/>
        <v>0</v>
      </c>
      <c r="F6" s="39"/>
      <c r="G6" s="13">
        <f t="shared" si="1"/>
        <v>0</v>
      </c>
      <c r="H6" s="39"/>
      <c r="I6" s="13">
        <f t="shared" si="2"/>
        <v>0</v>
      </c>
      <c r="J6" s="39"/>
      <c r="K6" s="13">
        <f t="shared" si="3"/>
        <v>0</v>
      </c>
      <c r="L6" s="39"/>
      <c r="M6" s="13">
        <f t="shared" si="4"/>
        <v>0</v>
      </c>
      <c r="N6" s="39"/>
      <c r="O6" s="13">
        <f t="shared" si="5"/>
        <v>0</v>
      </c>
      <c r="P6" s="39"/>
      <c r="Q6" s="13">
        <f t="shared" si="6"/>
        <v>0</v>
      </c>
      <c r="R6" s="39"/>
      <c r="S6" s="13">
        <f t="shared" si="7"/>
        <v>0</v>
      </c>
      <c r="T6" s="39"/>
      <c r="U6" s="13">
        <f t="shared" si="8"/>
        <v>0</v>
      </c>
      <c r="V6" s="34">
        <f t="shared" ref="V6:V34" si="10">U6+S6+Q6+O6+M6+K6+I6+G6+E6</f>
        <v>0</v>
      </c>
      <c r="W6" s="9" t="str">
        <f t="shared" si="9"/>
        <v>o.B.</v>
      </c>
      <c r="X6" s="38"/>
    </row>
    <row r="7" spans="1:24" ht="15" customHeight="1" thickBot="1">
      <c r="A7" s="44"/>
      <c r="B7" s="66"/>
      <c r="C7" s="65"/>
      <c r="D7" s="39"/>
      <c r="E7" s="13">
        <f t="shared" si="0"/>
        <v>0</v>
      </c>
      <c r="F7" s="39"/>
      <c r="G7" s="13">
        <f t="shared" si="1"/>
        <v>0</v>
      </c>
      <c r="H7" s="39"/>
      <c r="I7" s="13">
        <f t="shared" si="2"/>
        <v>0</v>
      </c>
      <c r="J7" s="39"/>
      <c r="K7" s="13">
        <f t="shared" si="3"/>
        <v>0</v>
      </c>
      <c r="L7" s="39"/>
      <c r="M7" s="13">
        <f t="shared" si="4"/>
        <v>0</v>
      </c>
      <c r="N7" s="39"/>
      <c r="O7" s="13">
        <f t="shared" si="5"/>
        <v>0</v>
      </c>
      <c r="P7" s="39"/>
      <c r="Q7" s="13">
        <f t="shared" si="6"/>
        <v>0</v>
      </c>
      <c r="R7" s="39"/>
      <c r="S7" s="13">
        <f t="shared" si="7"/>
        <v>0</v>
      </c>
      <c r="T7" s="39"/>
      <c r="U7" s="13">
        <f t="shared" si="8"/>
        <v>0</v>
      </c>
      <c r="V7" s="34">
        <f t="shared" si="10"/>
        <v>0</v>
      </c>
      <c r="W7" s="9" t="str">
        <f t="shared" si="9"/>
        <v>o.B.</v>
      </c>
      <c r="X7" s="40"/>
    </row>
    <row r="8" spans="1:24" ht="15.75" thickBot="1">
      <c r="A8" s="44"/>
      <c r="B8" s="66"/>
      <c r="C8" s="65"/>
      <c r="D8" s="39"/>
      <c r="E8" s="13">
        <f t="shared" si="0"/>
        <v>0</v>
      </c>
      <c r="F8" s="39"/>
      <c r="G8" s="13">
        <f t="shared" si="1"/>
        <v>0</v>
      </c>
      <c r="H8" s="39"/>
      <c r="I8" s="13">
        <f t="shared" si="2"/>
        <v>0</v>
      </c>
      <c r="J8" s="39"/>
      <c r="K8" s="13">
        <f t="shared" si="3"/>
        <v>0</v>
      </c>
      <c r="L8" s="39"/>
      <c r="M8" s="13">
        <f t="shared" si="4"/>
        <v>0</v>
      </c>
      <c r="N8" s="39"/>
      <c r="O8" s="13">
        <f t="shared" si="5"/>
        <v>0</v>
      </c>
      <c r="P8" s="39"/>
      <c r="Q8" s="13">
        <f t="shared" si="6"/>
        <v>0</v>
      </c>
      <c r="R8" s="39"/>
      <c r="S8" s="13">
        <f t="shared" si="7"/>
        <v>0</v>
      </c>
      <c r="T8" s="39"/>
      <c r="U8" s="13">
        <f t="shared" si="8"/>
        <v>0</v>
      </c>
      <c r="V8" s="34">
        <f t="shared" si="10"/>
        <v>0</v>
      </c>
      <c r="W8" s="9" t="str">
        <f t="shared" si="9"/>
        <v>o.B.</v>
      </c>
      <c r="X8" s="38"/>
    </row>
    <row r="9" spans="1:24" ht="15" customHeight="1" thickBot="1">
      <c r="A9" s="42"/>
      <c r="B9" s="66"/>
      <c r="C9" s="65"/>
      <c r="D9" s="39"/>
      <c r="E9" s="13">
        <f t="shared" si="0"/>
        <v>0</v>
      </c>
      <c r="F9" s="39"/>
      <c r="G9" s="13">
        <f t="shared" si="1"/>
        <v>0</v>
      </c>
      <c r="H9" s="39"/>
      <c r="I9" s="13">
        <f t="shared" si="2"/>
        <v>0</v>
      </c>
      <c r="J9" s="39"/>
      <c r="K9" s="13">
        <f t="shared" si="3"/>
        <v>0</v>
      </c>
      <c r="L9" s="39"/>
      <c r="M9" s="13">
        <f t="shared" si="4"/>
        <v>0</v>
      </c>
      <c r="N9" s="39"/>
      <c r="O9" s="13">
        <f t="shared" si="5"/>
        <v>0</v>
      </c>
      <c r="P9" s="39"/>
      <c r="Q9" s="13">
        <f t="shared" si="6"/>
        <v>0</v>
      </c>
      <c r="R9" s="39"/>
      <c r="S9" s="13">
        <f t="shared" si="7"/>
        <v>0</v>
      </c>
      <c r="T9" s="39"/>
      <c r="U9" s="13">
        <f t="shared" si="8"/>
        <v>0</v>
      </c>
      <c r="V9" s="34">
        <f t="shared" si="10"/>
        <v>0</v>
      </c>
      <c r="W9" s="9" t="str">
        <f t="shared" si="9"/>
        <v>o.B.</v>
      </c>
      <c r="X9" s="40"/>
    </row>
    <row r="10" spans="1:24" ht="15.75" thickBot="1">
      <c r="A10" s="42"/>
      <c r="B10" s="66"/>
      <c r="C10" s="65"/>
      <c r="D10" s="39"/>
      <c r="E10" s="13">
        <f t="shared" si="0"/>
        <v>0</v>
      </c>
      <c r="F10" s="39"/>
      <c r="G10" s="13">
        <f t="shared" si="1"/>
        <v>0</v>
      </c>
      <c r="H10" s="39"/>
      <c r="I10" s="13">
        <f t="shared" si="2"/>
        <v>0</v>
      </c>
      <c r="J10" s="39"/>
      <c r="K10" s="13">
        <f t="shared" si="3"/>
        <v>0</v>
      </c>
      <c r="L10" s="39"/>
      <c r="M10" s="13">
        <f t="shared" si="4"/>
        <v>0</v>
      </c>
      <c r="N10" s="39"/>
      <c r="O10" s="13">
        <f t="shared" si="5"/>
        <v>0</v>
      </c>
      <c r="P10" s="39"/>
      <c r="Q10" s="13">
        <f t="shared" si="6"/>
        <v>0</v>
      </c>
      <c r="R10" s="39"/>
      <c r="S10" s="13">
        <f t="shared" si="7"/>
        <v>0</v>
      </c>
      <c r="T10" s="39"/>
      <c r="U10" s="13">
        <f t="shared" si="8"/>
        <v>0</v>
      </c>
      <c r="V10" s="34">
        <f t="shared" si="10"/>
        <v>0</v>
      </c>
      <c r="W10" s="9" t="str">
        <f t="shared" si="9"/>
        <v>o.B.</v>
      </c>
      <c r="X10" s="38"/>
    </row>
    <row r="11" spans="1:24" ht="15.75" thickBot="1">
      <c r="A11" s="42"/>
      <c r="B11" s="58"/>
      <c r="C11" s="60"/>
      <c r="D11" s="39"/>
      <c r="E11" s="13">
        <f t="shared" si="0"/>
        <v>0</v>
      </c>
      <c r="F11" s="39"/>
      <c r="G11" s="13">
        <f t="shared" si="1"/>
        <v>0</v>
      </c>
      <c r="H11" s="39"/>
      <c r="I11" s="13">
        <f t="shared" si="2"/>
        <v>0</v>
      </c>
      <c r="J11" s="39"/>
      <c r="K11" s="13">
        <f t="shared" si="3"/>
        <v>0</v>
      </c>
      <c r="L11" s="39"/>
      <c r="M11" s="13">
        <f t="shared" si="4"/>
        <v>0</v>
      </c>
      <c r="N11" s="39"/>
      <c r="O11" s="13">
        <f t="shared" si="5"/>
        <v>0</v>
      </c>
      <c r="P11" s="39"/>
      <c r="Q11" s="13">
        <f t="shared" si="6"/>
        <v>0</v>
      </c>
      <c r="R11" s="39"/>
      <c r="S11" s="13">
        <f t="shared" si="7"/>
        <v>0</v>
      </c>
      <c r="T11" s="39"/>
      <c r="U11" s="13">
        <f t="shared" si="8"/>
        <v>0</v>
      </c>
      <c r="V11" s="34">
        <f t="shared" si="10"/>
        <v>0</v>
      </c>
      <c r="W11" s="9" t="str">
        <f t="shared" si="9"/>
        <v>o.B.</v>
      </c>
      <c r="X11" s="40"/>
    </row>
    <row r="12" spans="1:24" ht="15.75" thickBot="1">
      <c r="A12" s="42"/>
      <c r="B12" s="58"/>
      <c r="C12" s="56"/>
      <c r="D12" s="39"/>
      <c r="E12" s="13">
        <f t="shared" si="0"/>
        <v>0</v>
      </c>
      <c r="F12" s="39"/>
      <c r="G12" s="13">
        <f t="shared" si="1"/>
        <v>0</v>
      </c>
      <c r="H12" s="39"/>
      <c r="I12" s="13">
        <f t="shared" si="2"/>
        <v>0</v>
      </c>
      <c r="J12" s="39"/>
      <c r="K12" s="13">
        <f t="shared" si="3"/>
        <v>0</v>
      </c>
      <c r="L12" s="39"/>
      <c r="M12" s="13">
        <f t="shared" si="4"/>
        <v>0</v>
      </c>
      <c r="N12" s="39"/>
      <c r="O12" s="13">
        <f t="shared" si="5"/>
        <v>0</v>
      </c>
      <c r="P12" s="39"/>
      <c r="Q12" s="13">
        <f t="shared" si="6"/>
        <v>0</v>
      </c>
      <c r="R12" s="39"/>
      <c r="S12" s="13">
        <f t="shared" si="7"/>
        <v>0</v>
      </c>
      <c r="T12" s="39"/>
      <c r="U12" s="13">
        <f t="shared" si="8"/>
        <v>0</v>
      </c>
      <c r="V12" s="34">
        <f t="shared" si="10"/>
        <v>0</v>
      </c>
      <c r="W12" s="9" t="str">
        <f t="shared" si="9"/>
        <v>o.B.</v>
      </c>
      <c r="X12" s="38"/>
    </row>
    <row r="13" spans="1:24" ht="15.75" thickBot="1">
      <c r="A13" s="42"/>
      <c r="B13" s="58"/>
      <c r="C13" s="56"/>
      <c r="D13" s="39"/>
      <c r="E13" s="13">
        <f t="shared" si="0"/>
        <v>0</v>
      </c>
      <c r="F13" s="39"/>
      <c r="G13" s="13">
        <f t="shared" si="1"/>
        <v>0</v>
      </c>
      <c r="H13" s="39"/>
      <c r="I13" s="13">
        <f t="shared" si="2"/>
        <v>0</v>
      </c>
      <c r="J13" s="39"/>
      <c r="K13" s="13">
        <f t="shared" si="3"/>
        <v>0</v>
      </c>
      <c r="L13" s="39"/>
      <c r="M13" s="13">
        <f t="shared" si="4"/>
        <v>0</v>
      </c>
      <c r="N13" s="39"/>
      <c r="O13" s="13">
        <f t="shared" si="5"/>
        <v>0</v>
      </c>
      <c r="P13" s="39"/>
      <c r="Q13" s="13">
        <f t="shared" si="6"/>
        <v>0</v>
      </c>
      <c r="R13" s="39"/>
      <c r="S13" s="13">
        <f t="shared" si="7"/>
        <v>0</v>
      </c>
      <c r="T13" s="39"/>
      <c r="U13" s="13">
        <f t="shared" si="8"/>
        <v>0</v>
      </c>
      <c r="V13" s="34">
        <f t="shared" si="10"/>
        <v>0</v>
      </c>
      <c r="W13" s="9" t="str">
        <f t="shared" si="9"/>
        <v>o.B.</v>
      </c>
      <c r="X13" s="40"/>
    </row>
    <row r="14" spans="1:24" ht="15.75" thickBot="1">
      <c r="A14" s="42"/>
      <c r="B14" s="58"/>
      <c r="C14" s="56"/>
      <c r="D14" s="39"/>
      <c r="E14" s="13">
        <f t="shared" si="0"/>
        <v>0</v>
      </c>
      <c r="F14" s="39"/>
      <c r="G14" s="13">
        <f t="shared" si="1"/>
        <v>0</v>
      </c>
      <c r="H14" s="39"/>
      <c r="I14" s="13">
        <f t="shared" si="2"/>
        <v>0</v>
      </c>
      <c r="J14" s="39"/>
      <c r="K14" s="13">
        <f t="shared" si="3"/>
        <v>0</v>
      </c>
      <c r="L14" s="39"/>
      <c r="M14" s="13">
        <f t="shared" si="4"/>
        <v>0</v>
      </c>
      <c r="N14" s="39"/>
      <c r="O14" s="13">
        <f t="shared" si="5"/>
        <v>0</v>
      </c>
      <c r="P14" s="39"/>
      <c r="Q14" s="13">
        <f t="shared" si="6"/>
        <v>0</v>
      </c>
      <c r="R14" s="39"/>
      <c r="S14" s="13">
        <f t="shared" si="7"/>
        <v>0</v>
      </c>
      <c r="T14" s="39"/>
      <c r="U14" s="13">
        <f t="shared" si="8"/>
        <v>0</v>
      </c>
      <c r="V14" s="34">
        <f t="shared" si="10"/>
        <v>0</v>
      </c>
      <c r="W14" s="9" t="str">
        <f t="shared" si="9"/>
        <v>o.B.</v>
      </c>
      <c r="X14" s="38"/>
    </row>
    <row r="15" spans="1:24" ht="15.75" thickBot="1">
      <c r="A15" s="42"/>
      <c r="B15" s="58"/>
      <c r="C15" s="56"/>
      <c r="D15" s="39"/>
      <c r="E15" s="13">
        <f t="shared" si="0"/>
        <v>0</v>
      </c>
      <c r="F15" s="39"/>
      <c r="G15" s="13">
        <f t="shared" si="1"/>
        <v>0</v>
      </c>
      <c r="H15" s="39"/>
      <c r="I15" s="13">
        <f t="shared" si="2"/>
        <v>0</v>
      </c>
      <c r="J15" s="39"/>
      <c r="K15" s="13">
        <f t="shared" si="3"/>
        <v>0</v>
      </c>
      <c r="L15" s="39"/>
      <c r="M15" s="13">
        <f t="shared" si="4"/>
        <v>0</v>
      </c>
      <c r="N15" s="39"/>
      <c r="O15" s="13">
        <f t="shared" si="5"/>
        <v>0</v>
      </c>
      <c r="P15" s="39"/>
      <c r="Q15" s="13">
        <f t="shared" si="6"/>
        <v>0</v>
      </c>
      <c r="R15" s="39"/>
      <c r="S15" s="13">
        <f t="shared" si="7"/>
        <v>0</v>
      </c>
      <c r="T15" s="39"/>
      <c r="U15" s="13">
        <f t="shared" si="8"/>
        <v>0</v>
      </c>
      <c r="V15" s="34">
        <f t="shared" si="10"/>
        <v>0</v>
      </c>
      <c r="W15" s="9" t="str">
        <f t="shared" si="9"/>
        <v>o.B.</v>
      </c>
      <c r="X15" s="40"/>
    </row>
    <row r="16" spans="1:24" ht="15.75" thickBot="1">
      <c r="A16" s="42"/>
      <c r="B16" s="58"/>
      <c r="C16" s="56"/>
      <c r="D16" s="39"/>
      <c r="E16" s="13">
        <f t="shared" si="0"/>
        <v>0</v>
      </c>
      <c r="F16" s="39"/>
      <c r="G16" s="13">
        <f t="shared" si="1"/>
        <v>0</v>
      </c>
      <c r="H16" s="39"/>
      <c r="I16" s="13">
        <f t="shared" si="2"/>
        <v>0</v>
      </c>
      <c r="J16" s="39"/>
      <c r="K16" s="13">
        <f t="shared" si="3"/>
        <v>0</v>
      </c>
      <c r="L16" s="39"/>
      <c r="M16" s="13">
        <f t="shared" si="4"/>
        <v>0</v>
      </c>
      <c r="N16" s="39"/>
      <c r="O16" s="13">
        <f t="shared" si="5"/>
        <v>0</v>
      </c>
      <c r="P16" s="39"/>
      <c r="Q16" s="13">
        <f t="shared" si="6"/>
        <v>0</v>
      </c>
      <c r="R16" s="39"/>
      <c r="S16" s="13">
        <f t="shared" si="7"/>
        <v>0</v>
      </c>
      <c r="T16" s="39"/>
      <c r="U16" s="13">
        <f t="shared" si="8"/>
        <v>0</v>
      </c>
      <c r="V16" s="34">
        <f t="shared" si="10"/>
        <v>0</v>
      </c>
      <c r="W16" s="9" t="str">
        <f t="shared" si="9"/>
        <v>o.B.</v>
      </c>
      <c r="X16" s="38"/>
    </row>
    <row r="17" spans="1:24" ht="15.75" thickBot="1">
      <c r="A17" s="42"/>
      <c r="B17" s="58"/>
      <c r="C17" s="56"/>
      <c r="D17" s="39"/>
      <c r="E17" s="13">
        <f t="shared" si="0"/>
        <v>0</v>
      </c>
      <c r="F17" s="39"/>
      <c r="G17" s="13">
        <f t="shared" si="1"/>
        <v>0</v>
      </c>
      <c r="H17" s="39"/>
      <c r="I17" s="13">
        <f t="shared" si="2"/>
        <v>0</v>
      </c>
      <c r="J17" s="39"/>
      <c r="K17" s="13">
        <f t="shared" si="3"/>
        <v>0</v>
      </c>
      <c r="L17" s="39"/>
      <c r="M17" s="13">
        <f t="shared" si="4"/>
        <v>0</v>
      </c>
      <c r="N17" s="39"/>
      <c r="O17" s="13">
        <f t="shared" si="5"/>
        <v>0</v>
      </c>
      <c r="P17" s="39"/>
      <c r="Q17" s="13">
        <f t="shared" si="6"/>
        <v>0</v>
      </c>
      <c r="R17" s="39"/>
      <c r="S17" s="13">
        <f t="shared" si="7"/>
        <v>0</v>
      </c>
      <c r="T17" s="39"/>
      <c r="U17" s="13">
        <f t="shared" si="8"/>
        <v>0</v>
      </c>
      <c r="V17" s="34">
        <f t="shared" si="10"/>
        <v>0</v>
      </c>
      <c r="W17" s="9" t="str">
        <f t="shared" si="9"/>
        <v>o.B.</v>
      </c>
      <c r="X17" s="40"/>
    </row>
    <row r="18" spans="1:24" ht="15.75" thickBot="1">
      <c r="A18" s="42"/>
      <c r="B18" s="58"/>
      <c r="C18" s="56"/>
      <c r="D18" s="39"/>
      <c r="E18" s="13">
        <f t="shared" si="0"/>
        <v>0</v>
      </c>
      <c r="F18" s="39"/>
      <c r="G18" s="13">
        <f t="shared" si="1"/>
        <v>0</v>
      </c>
      <c r="H18" s="39"/>
      <c r="I18" s="13">
        <f t="shared" si="2"/>
        <v>0</v>
      </c>
      <c r="J18" s="39"/>
      <c r="K18" s="13">
        <f t="shared" si="3"/>
        <v>0</v>
      </c>
      <c r="L18" s="39"/>
      <c r="M18" s="13">
        <f t="shared" si="4"/>
        <v>0</v>
      </c>
      <c r="N18" s="39"/>
      <c r="O18" s="13">
        <f t="shared" si="5"/>
        <v>0</v>
      </c>
      <c r="P18" s="39"/>
      <c r="Q18" s="13">
        <f t="shared" si="6"/>
        <v>0</v>
      </c>
      <c r="R18" s="39"/>
      <c r="S18" s="13">
        <f t="shared" si="7"/>
        <v>0</v>
      </c>
      <c r="T18" s="39"/>
      <c r="U18" s="13">
        <f t="shared" si="8"/>
        <v>0</v>
      </c>
      <c r="V18" s="34">
        <f t="shared" si="10"/>
        <v>0</v>
      </c>
      <c r="W18" s="9" t="str">
        <f t="shared" si="9"/>
        <v>o.B.</v>
      </c>
      <c r="X18" s="38"/>
    </row>
    <row r="19" spans="1:24" ht="15.75" thickBot="1">
      <c r="A19" s="42"/>
      <c r="B19" s="58"/>
      <c r="C19" s="56"/>
      <c r="D19" s="39"/>
      <c r="E19" s="13">
        <f t="shared" si="0"/>
        <v>0</v>
      </c>
      <c r="F19" s="39"/>
      <c r="G19" s="13">
        <f t="shared" si="1"/>
        <v>0</v>
      </c>
      <c r="H19" s="39"/>
      <c r="I19" s="13">
        <f t="shared" si="2"/>
        <v>0</v>
      </c>
      <c r="J19" s="39"/>
      <c r="K19" s="13">
        <f t="shared" si="3"/>
        <v>0</v>
      </c>
      <c r="L19" s="39"/>
      <c r="M19" s="13">
        <f t="shared" si="4"/>
        <v>0</v>
      </c>
      <c r="N19" s="39"/>
      <c r="O19" s="13">
        <f t="shared" si="5"/>
        <v>0</v>
      </c>
      <c r="P19" s="39"/>
      <c r="Q19" s="13">
        <f t="shared" si="6"/>
        <v>0</v>
      </c>
      <c r="R19" s="39"/>
      <c r="S19" s="13">
        <f t="shared" si="7"/>
        <v>0</v>
      </c>
      <c r="T19" s="39"/>
      <c r="U19" s="13">
        <f t="shared" si="8"/>
        <v>0</v>
      </c>
      <c r="V19" s="34">
        <f t="shared" si="10"/>
        <v>0</v>
      </c>
      <c r="W19" s="9" t="str">
        <f t="shared" si="9"/>
        <v>o.B.</v>
      </c>
      <c r="X19" s="40"/>
    </row>
    <row r="20" spans="1:24" ht="15.75" thickBot="1">
      <c r="A20" s="42"/>
      <c r="B20" s="58"/>
      <c r="C20" s="56"/>
      <c r="D20" s="39"/>
      <c r="E20" s="13">
        <f t="shared" si="0"/>
        <v>0</v>
      </c>
      <c r="F20" s="39"/>
      <c r="G20" s="13">
        <f t="shared" si="1"/>
        <v>0</v>
      </c>
      <c r="H20" s="39"/>
      <c r="I20" s="13">
        <f t="shared" si="2"/>
        <v>0</v>
      </c>
      <c r="J20" s="39"/>
      <c r="K20" s="13">
        <f t="shared" si="3"/>
        <v>0</v>
      </c>
      <c r="L20" s="39"/>
      <c r="M20" s="13">
        <f t="shared" si="4"/>
        <v>0</v>
      </c>
      <c r="N20" s="39"/>
      <c r="O20" s="13">
        <f t="shared" si="5"/>
        <v>0</v>
      </c>
      <c r="P20" s="39"/>
      <c r="Q20" s="13">
        <f t="shared" si="6"/>
        <v>0</v>
      </c>
      <c r="R20" s="39"/>
      <c r="S20" s="13">
        <f t="shared" si="7"/>
        <v>0</v>
      </c>
      <c r="T20" s="39"/>
      <c r="U20" s="13">
        <f t="shared" si="8"/>
        <v>0</v>
      </c>
      <c r="V20" s="34">
        <f t="shared" si="10"/>
        <v>0</v>
      </c>
      <c r="W20" s="9" t="str">
        <f t="shared" si="9"/>
        <v>o.B.</v>
      </c>
      <c r="X20" s="38"/>
    </row>
    <row r="21" spans="1:24" ht="15.75" thickBot="1">
      <c r="A21" s="42"/>
      <c r="B21" s="58"/>
      <c r="C21" s="56"/>
      <c r="D21" s="39"/>
      <c r="E21" s="13">
        <f t="shared" si="0"/>
        <v>0</v>
      </c>
      <c r="F21" s="39"/>
      <c r="G21" s="13">
        <f t="shared" si="1"/>
        <v>0</v>
      </c>
      <c r="H21" s="39"/>
      <c r="I21" s="13">
        <f t="shared" si="2"/>
        <v>0</v>
      </c>
      <c r="J21" s="39"/>
      <c r="K21" s="13">
        <f t="shared" si="3"/>
        <v>0</v>
      </c>
      <c r="L21" s="39"/>
      <c r="M21" s="13">
        <f t="shared" si="4"/>
        <v>0</v>
      </c>
      <c r="N21" s="39"/>
      <c r="O21" s="13">
        <f t="shared" si="5"/>
        <v>0</v>
      </c>
      <c r="P21" s="39"/>
      <c r="Q21" s="13">
        <f t="shared" si="6"/>
        <v>0</v>
      </c>
      <c r="R21" s="39"/>
      <c r="S21" s="13">
        <f t="shared" si="7"/>
        <v>0</v>
      </c>
      <c r="T21" s="39"/>
      <c r="U21" s="13">
        <f t="shared" si="8"/>
        <v>0</v>
      </c>
      <c r="V21" s="34">
        <f t="shared" si="10"/>
        <v>0</v>
      </c>
      <c r="W21" s="9" t="str">
        <f t="shared" si="9"/>
        <v>o.B.</v>
      </c>
      <c r="X21" s="40"/>
    </row>
    <row r="22" spans="1:24" ht="15.75" thickBot="1">
      <c r="A22" s="42"/>
      <c r="B22" s="58"/>
      <c r="C22" s="56"/>
      <c r="D22" s="39"/>
      <c r="E22" s="13">
        <f t="shared" si="0"/>
        <v>0</v>
      </c>
      <c r="F22" s="39"/>
      <c r="G22" s="13">
        <f t="shared" si="1"/>
        <v>0</v>
      </c>
      <c r="H22" s="39"/>
      <c r="I22" s="13">
        <f t="shared" si="2"/>
        <v>0</v>
      </c>
      <c r="J22" s="39"/>
      <c r="K22" s="13">
        <f t="shared" si="3"/>
        <v>0</v>
      </c>
      <c r="L22" s="39"/>
      <c r="M22" s="13">
        <f t="shared" si="4"/>
        <v>0</v>
      </c>
      <c r="N22" s="39"/>
      <c r="O22" s="13">
        <f t="shared" si="5"/>
        <v>0</v>
      </c>
      <c r="P22" s="39"/>
      <c r="Q22" s="13">
        <f t="shared" si="6"/>
        <v>0</v>
      </c>
      <c r="R22" s="39"/>
      <c r="S22" s="13">
        <f t="shared" si="7"/>
        <v>0</v>
      </c>
      <c r="T22" s="39"/>
      <c r="U22" s="13">
        <f t="shared" si="8"/>
        <v>0</v>
      </c>
      <c r="V22" s="34">
        <f t="shared" si="10"/>
        <v>0</v>
      </c>
      <c r="W22" s="9" t="str">
        <f t="shared" si="9"/>
        <v>o.B.</v>
      </c>
      <c r="X22" s="38"/>
    </row>
    <row r="23" spans="1:24" ht="15.75" thickBot="1">
      <c r="A23" s="42"/>
      <c r="B23" s="58"/>
      <c r="C23" s="56"/>
      <c r="D23" s="39"/>
      <c r="E23" s="13">
        <f t="shared" si="0"/>
        <v>0</v>
      </c>
      <c r="F23" s="39"/>
      <c r="G23" s="13">
        <f t="shared" si="1"/>
        <v>0</v>
      </c>
      <c r="H23" s="39"/>
      <c r="I23" s="13">
        <f t="shared" si="2"/>
        <v>0</v>
      </c>
      <c r="J23" s="39"/>
      <c r="K23" s="13">
        <f t="shared" si="3"/>
        <v>0</v>
      </c>
      <c r="L23" s="39"/>
      <c r="M23" s="13">
        <f t="shared" si="4"/>
        <v>0</v>
      </c>
      <c r="N23" s="39"/>
      <c r="O23" s="13">
        <f t="shared" si="5"/>
        <v>0</v>
      </c>
      <c r="P23" s="39"/>
      <c r="Q23" s="13">
        <f t="shared" si="6"/>
        <v>0</v>
      </c>
      <c r="R23" s="39"/>
      <c r="S23" s="13">
        <f t="shared" si="7"/>
        <v>0</v>
      </c>
      <c r="T23" s="39"/>
      <c r="U23" s="13">
        <f t="shared" si="8"/>
        <v>0</v>
      </c>
      <c r="V23" s="34">
        <f t="shared" si="10"/>
        <v>0</v>
      </c>
      <c r="W23" s="9" t="str">
        <f t="shared" si="9"/>
        <v>o.B.</v>
      </c>
      <c r="X23" s="40"/>
    </row>
    <row r="24" spans="1:24" ht="15.75" thickBot="1">
      <c r="A24" s="42"/>
      <c r="B24" s="58"/>
      <c r="C24" s="56"/>
      <c r="D24" s="39"/>
      <c r="E24" s="13">
        <f t="shared" si="0"/>
        <v>0</v>
      </c>
      <c r="F24" s="39"/>
      <c r="G24" s="13">
        <f t="shared" si="1"/>
        <v>0</v>
      </c>
      <c r="H24" s="39"/>
      <c r="I24" s="13">
        <f t="shared" si="2"/>
        <v>0</v>
      </c>
      <c r="J24" s="39"/>
      <c r="K24" s="13">
        <f t="shared" si="3"/>
        <v>0</v>
      </c>
      <c r="L24" s="39"/>
      <c r="M24" s="13">
        <f t="shared" si="4"/>
        <v>0</v>
      </c>
      <c r="N24" s="39"/>
      <c r="O24" s="13">
        <f t="shared" si="5"/>
        <v>0</v>
      </c>
      <c r="P24" s="39"/>
      <c r="Q24" s="13">
        <f t="shared" si="6"/>
        <v>0</v>
      </c>
      <c r="R24" s="39"/>
      <c r="S24" s="13">
        <f t="shared" si="7"/>
        <v>0</v>
      </c>
      <c r="T24" s="39"/>
      <c r="U24" s="13">
        <f t="shared" si="8"/>
        <v>0</v>
      </c>
      <c r="V24" s="34">
        <f t="shared" si="10"/>
        <v>0</v>
      </c>
      <c r="W24" s="9" t="str">
        <f t="shared" si="9"/>
        <v>o.B.</v>
      </c>
      <c r="X24" s="38"/>
    </row>
    <row r="25" spans="1:24" ht="15.75" thickBot="1">
      <c r="A25" s="42"/>
      <c r="B25" s="58"/>
      <c r="C25" s="56"/>
      <c r="D25" s="39"/>
      <c r="E25" s="13">
        <f t="shared" si="0"/>
        <v>0</v>
      </c>
      <c r="F25" s="39"/>
      <c r="G25" s="13">
        <f t="shared" si="1"/>
        <v>0</v>
      </c>
      <c r="H25" s="39"/>
      <c r="I25" s="13">
        <f t="shared" si="2"/>
        <v>0</v>
      </c>
      <c r="J25" s="39"/>
      <c r="K25" s="13">
        <f t="shared" si="3"/>
        <v>0</v>
      </c>
      <c r="L25" s="39"/>
      <c r="M25" s="13">
        <f t="shared" si="4"/>
        <v>0</v>
      </c>
      <c r="N25" s="39"/>
      <c r="O25" s="13">
        <f t="shared" si="5"/>
        <v>0</v>
      </c>
      <c r="P25" s="39"/>
      <c r="Q25" s="13">
        <f t="shared" si="6"/>
        <v>0</v>
      </c>
      <c r="R25" s="39"/>
      <c r="S25" s="13">
        <f t="shared" si="7"/>
        <v>0</v>
      </c>
      <c r="T25" s="39"/>
      <c r="U25" s="13">
        <f t="shared" si="8"/>
        <v>0</v>
      </c>
      <c r="V25" s="34">
        <f t="shared" si="10"/>
        <v>0</v>
      </c>
      <c r="W25" s="9" t="str">
        <f t="shared" si="9"/>
        <v>o.B.</v>
      </c>
      <c r="X25" s="40"/>
    </row>
    <row r="26" spans="1:24" ht="15.75" thickBot="1">
      <c r="A26" s="42"/>
      <c r="B26" s="58"/>
      <c r="C26" s="56"/>
      <c r="D26" s="39"/>
      <c r="E26" s="13">
        <f t="shared" si="0"/>
        <v>0</v>
      </c>
      <c r="F26" s="39"/>
      <c r="G26" s="13">
        <f t="shared" si="1"/>
        <v>0</v>
      </c>
      <c r="H26" s="39"/>
      <c r="I26" s="13">
        <f t="shared" si="2"/>
        <v>0</v>
      </c>
      <c r="J26" s="39"/>
      <c r="K26" s="13">
        <f t="shared" si="3"/>
        <v>0</v>
      </c>
      <c r="L26" s="39"/>
      <c r="M26" s="13">
        <f t="shared" si="4"/>
        <v>0</v>
      </c>
      <c r="N26" s="39"/>
      <c r="O26" s="13">
        <f t="shared" si="5"/>
        <v>0</v>
      </c>
      <c r="P26" s="39"/>
      <c r="Q26" s="13">
        <f t="shared" si="6"/>
        <v>0</v>
      </c>
      <c r="R26" s="39"/>
      <c r="S26" s="13">
        <f t="shared" si="7"/>
        <v>0</v>
      </c>
      <c r="T26" s="39"/>
      <c r="U26" s="13">
        <f t="shared" si="8"/>
        <v>0</v>
      </c>
      <c r="V26" s="34">
        <f t="shared" si="10"/>
        <v>0</v>
      </c>
      <c r="W26" s="9" t="str">
        <f t="shared" si="9"/>
        <v>o.B.</v>
      </c>
      <c r="X26" s="38"/>
    </row>
    <row r="27" spans="1:24" ht="15.75" thickBot="1">
      <c r="A27" s="42"/>
      <c r="B27" s="58"/>
      <c r="C27" s="56"/>
      <c r="D27" s="39"/>
      <c r="E27" s="13">
        <f t="shared" si="0"/>
        <v>0</v>
      </c>
      <c r="F27" s="39"/>
      <c r="G27" s="13">
        <f t="shared" si="1"/>
        <v>0</v>
      </c>
      <c r="H27" s="39"/>
      <c r="I27" s="13">
        <f t="shared" si="2"/>
        <v>0</v>
      </c>
      <c r="J27" s="39"/>
      <c r="K27" s="13">
        <f t="shared" si="3"/>
        <v>0</v>
      </c>
      <c r="L27" s="39"/>
      <c r="M27" s="13">
        <f t="shared" si="4"/>
        <v>0</v>
      </c>
      <c r="N27" s="39"/>
      <c r="O27" s="13">
        <f t="shared" si="5"/>
        <v>0</v>
      </c>
      <c r="P27" s="39"/>
      <c r="Q27" s="13">
        <f t="shared" si="6"/>
        <v>0</v>
      </c>
      <c r="R27" s="39"/>
      <c r="S27" s="13">
        <f t="shared" si="7"/>
        <v>0</v>
      </c>
      <c r="T27" s="39"/>
      <c r="U27" s="13">
        <f t="shared" si="8"/>
        <v>0</v>
      </c>
      <c r="V27" s="34">
        <f t="shared" si="10"/>
        <v>0</v>
      </c>
      <c r="W27" s="9" t="str">
        <f t="shared" si="9"/>
        <v>o.B.</v>
      </c>
      <c r="X27" s="40"/>
    </row>
    <row r="28" spans="1:24" ht="15.75" thickBot="1">
      <c r="A28" s="42"/>
      <c r="B28" s="58"/>
      <c r="C28" s="56"/>
      <c r="D28" s="39"/>
      <c r="E28" s="13">
        <f t="shared" si="0"/>
        <v>0</v>
      </c>
      <c r="F28" s="39"/>
      <c r="G28" s="13">
        <f t="shared" si="1"/>
        <v>0</v>
      </c>
      <c r="H28" s="39"/>
      <c r="I28" s="13">
        <f t="shared" si="2"/>
        <v>0</v>
      </c>
      <c r="J28" s="39"/>
      <c r="K28" s="13">
        <f t="shared" si="3"/>
        <v>0</v>
      </c>
      <c r="L28" s="39"/>
      <c r="M28" s="13">
        <f t="shared" si="4"/>
        <v>0</v>
      </c>
      <c r="N28" s="39"/>
      <c r="O28" s="13">
        <f t="shared" si="5"/>
        <v>0</v>
      </c>
      <c r="P28" s="39"/>
      <c r="Q28" s="13">
        <f t="shared" si="6"/>
        <v>0</v>
      </c>
      <c r="R28" s="39"/>
      <c r="S28" s="13">
        <f t="shared" si="7"/>
        <v>0</v>
      </c>
      <c r="T28" s="39"/>
      <c r="U28" s="13">
        <f t="shared" si="8"/>
        <v>0</v>
      </c>
      <c r="V28" s="34">
        <f t="shared" si="10"/>
        <v>0</v>
      </c>
      <c r="W28" s="9" t="str">
        <f t="shared" si="9"/>
        <v>o.B.</v>
      </c>
      <c r="X28" s="38"/>
    </row>
    <row r="29" spans="1:24" ht="15.75" thickBot="1">
      <c r="A29" s="42"/>
      <c r="B29" s="58"/>
      <c r="C29" s="56"/>
      <c r="D29" s="39"/>
      <c r="E29" s="13">
        <f t="shared" si="0"/>
        <v>0</v>
      </c>
      <c r="F29" s="39"/>
      <c r="G29" s="13">
        <f t="shared" si="1"/>
        <v>0</v>
      </c>
      <c r="H29" s="39"/>
      <c r="I29" s="13">
        <f t="shared" si="2"/>
        <v>0</v>
      </c>
      <c r="J29" s="39"/>
      <c r="K29" s="13">
        <f t="shared" si="3"/>
        <v>0</v>
      </c>
      <c r="L29" s="39"/>
      <c r="M29" s="13">
        <f t="shared" si="4"/>
        <v>0</v>
      </c>
      <c r="N29" s="39"/>
      <c r="O29" s="13">
        <f t="shared" si="5"/>
        <v>0</v>
      </c>
      <c r="P29" s="39"/>
      <c r="Q29" s="13">
        <f t="shared" si="6"/>
        <v>0</v>
      </c>
      <c r="R29" s="39"/>
      <c r="S29" s="13">
        <f t="shared" si="7"/>
        <v>0</v>
      </c>
      <c r="T29" s="39"/>
      <c r="U29" s="13">
        <f t="shared" si="8"/>
        <v>0</v>
      </c>
      <c r="V29" s="34">
        <f t="shared" si="10"/>
        <v>0</v>
      </c>
      <c r="W29" s="9" t="str">
        <f t="shared" si="9"/>
        <v>o.B.</v>
      </c>
      <c r="X29" s="40"/>
    </row>
    <row r="30" spans="1:24" ht="15.75" thickBot="1">
      <c r="A30" s="42"/>
      <c r="B30" s="58"/>
      <c r="C30" s="56"/>
      <c r="D30" s="39"/>
      <c r="E30" s="13">
        <f t="shared" si="0"/>
        <v>0</v>
      </c>
      <c r="F30" s="39"/>
      <c r="G30" s="13">
        <f t="shared" si="1"/>
        <v>0</v>
      </c>
      <c r="H30" s="39"/>
      <c r="I30" s="13">
        <f t="shared" si="2"/>
        <v>0</v>
      </c>
      <c r="J30" s="39"/>
      <c r="K30" s="13">
        <f t="shared" si="3"/>
        <v>0</v>
      </c>
      <c r="L30" s="39"/>
      <c r="M30" s="13">
        <f t="shared" si="4"/>
        <v>0</v>
      </c>
      <c r="N30" s="39"/>
      <c r="O30" s="13">
        <f t="shared" si="5"/>
        <v>0</v>
      </c>
      <c r="P30" s="39"/>
      <c r="Q30" s="13">
        <f t="shared" si="6"/>
        <v>0</v>
      </c>
      <c r="R30" s="39"/>
      <c r="S30" s="13">
        <f t="shared" si="7"/>
        <v>0</v>
      </c>
      <c r="T30" s="39"/>
      <c r="U30" s="13">
        <f t="shared" si="8"/>
        <v>0</v>
      </c>
      <c r="V30" s="34">
        <f t="shared" si="10"/>
        <v>0</v>
      </c>
      <c r="W30" s="9" t="str">
        <f t="shared" si="9"/>
        <v>o.B.</v>
      </c>
      <c r="X30" s="38"/>
    </row>
    <row r="31" spans="1:24" ht="15.75" thickBot="1">
      <c r="A31" s="42"/>
      <c r="B31" s="58"/>
      <c r="C31" s="56"/>
      <c r="D31" s="39"/>
      <c r="E31" s="13">
        <f t="shared" si="0"/>
        <v>0</v>
      </c>
      <c r="F31" s="39"/>
      <c r="G31" s="13">
        <f t="shared" si="1"/>
        <v>0</v>
      </c>
      <c r="H31" s="39"/>
      <c r="I31" s="13">
        <f t="shared" si="2"/>
        <v>0</v>
      </c>
      <c r="J31" s="39"/>
      <c r="K31" s="13">
        <f t="shared" si="3"/>
        <v>0</v>
      </c>
      <c r="L31" s="39"/>
      <c r="M31" s="13">
        <f t="shared" si="4"/>
        <v>0</v>
      </c>
      <c r="N31" s="39"/>
      <c r="O31" s="13">
        <f t="shared" si="5"/>
        <v>0</v>
      </c>
      <c r="P31" s="39"/>
      <c r="Q31" s="13">
        <f t="shared" si="6"/>
        <v>0</v>
      </c>
      <c r="R31" s="39"/>
      <c r="S31" s="13">
        <f t="shared" si="7"/>
        <v>0</v>
      </c>
      <c r="T31" s="39"/>
      <c r="U31" s="13">
        <f t="shared" si="8"/>
        <v>0</v>
      </c>
      <c r="V31" s="34">
        <f t="shared" si="10"/>
        <v>0</v>
      </c>
      <c r="W31" s="9" t="str">
        <f t="shared" si="9"/>
        <v>o.B.</v>
      </c>
      <c r="X31" s="40"/>
    </row>
    <row r="32" spans="1:24" ht="15.75" thickBot="1">
      <c r="A32" s="42"/>
      <c r="B32" s="58"/>
      <c r="C32" s="56"/>
      <c r="D32" s="39"/>
      <c r="E32" s="13">
        <f t="shared" si="0"/>
        <v>0</v>
      </c>
      <c r="F32" s="39"/>
      <c r="G32" s="13">
        <f t="shared" si="1"/>
        <v>0</v>
      </c>
      <c r="H32" s="39"/>
      <c r="I32" s="13">
        <f t="shared" si="2"/>
        <v>0</v>
      </c>
      <c r="J32" s="39"/>
      <c r="K32" s="13">
        <f t="shared" si="3"/>
        <v>0</v>
      </c>
      <c r="L32" s="39"/>
      <c r="M32" s="13">
        <f t="shared" si="4"/>
        <v>0</v>
      </c>
      <c r="N32" s="39"/>
      <c r="O32" s="13">
        <f t="shared" si="5"/>
        <v>0</v>
      </c>
      <c r="P32" s="39"/>
      <c r="Q32" s="13">
        <f t="shared" si="6"/>
        <v>0</v>
      </c>
      <c r="R32" s="39"/>
      <c r="S32" s="13">
        <f t="shared" si="7"/>
        <v>0</v>
      </c>
      <c r="T32" s="39"/>
      <c r="U32" s="13">
        <f t="shared" si="8"/>
        <v>0</v>
      </c>
      <c r="V32" s="34">
        <f t="shared" si="10"/>
        <v>0</v>
      </c>
      <c r="W32" s="9" t="str">
        <f t="shared" si="9"/>
        <v>o.B.</v>
      </c>
      <c r="X32" s="38"/>
    </row>
    <row r="33" spans="1:24" ht="15.75" thickBot="1">
      <c r="A33" s="42"/>
      <c r="B33" s="58"/>
      <c r="C33" s="56"/>
      <c r="D33" s="39"/>
      <c r="E33" s="13">
        <f t="shared" si="0"/>
        <v>0</v>
      </c>
      <c r="F33" s="39"/>
      <c r="G33" s="13">
        <f t="shared" si="1"/>
        <v>0</v>
      </c>
      <c r="H33" s="39"/>
      <c r="I33" s="13">
        <f t="shared" si="2"/>
        <v>0</v>
      </c>
      <c r="J33" s="39"/>
      <c r="K33" s="13">
        <f t="shared" si="3"/>
        <v>0</v>
      </c>
      <c r="L33" s="39"/>
      <c r="M33" s="13">
        <f t="shared" si="4"/>
        <v>0</v>
      </c>
      <c r="N33" s="39"/>
      <c r="O33" s="13">
        <f t="shared" si="5"/>
        <v>0</v>
      </c>
      <c r="P33" s="39"/>
      <c r="Q33" s="13">
        <f t="shared" si="6"/>
        <v>0</v>
      </c>
      <c r="R33" s="39"/>
      <c r="S33" s="13">
        <f t="shared" si="7"/>
        <v>0</v>
      </c>
      <c r="T33" s="39"/>
      <c r="U33" s="13">
        <f t="shared" si="8"/>
        <v>0</v>
      </c>
      <c r="V33" s="34">
        <f t="shared" si="10"/>
        <v>0</v>
      </c>
      <c r="W33" s="9" t="str">
        <f t="shared" si="9"/>
        <v>o.B.</v>
      </c>
      <c r="X33" s="40"/>
    </row>
    <row r="34" spans="1:24" ht="15.75" thickBot="1">
      <c r="A34" s="43"/>
      <c r="B34" s="63"/>
      <c r="C34" s="57"/>
      <c r="D34" s="39"/>
      <c r="E34" s="36">
        <f t="shared" si="0"/>
        <v>0</v>
      </c>
      <c r="F34" s="39"/>
      <c r="G34" s="36">
        <f t="shared" si="1"/>
        <v>0</v>
      </c>
      <c r="H34" s="39"/>
      <c r="I34" s="36">
        <f t="shared" si="2"/>
        <v>0</v>
      </c>
      <c r="J34" s="39"/>
      <c r="K34" s="36">
        <f t="shared" si="3"/>
        <v>0</v>
      </c>
      <c r="L34" s="39"/>
      <c r="M34" s="36">
        <f t="shared" si="4"/>
        <v>0</v>
      </c>
      <c r="N34" s="39"/>
      <c r="O34" s="36">
        <f t="shared" si="5"/>
        <v>0</v>
      </c>
      <c r="P34" s="39"/>
      <c r="Q34" s="36">
        <f t="shared" si="6"/>
        <v>0</v>
      </c>
      <c r="R34" s="39"/>
      <c r="S34" s="36">
        <f t="shared" si="7"/>
        <v>0</v>
      </c>
      <c r="T34" s="39"/>
      <c r="U34" s="36">
        <f t="shared" si="8"/>
        <v>0</v>
      </c>
      <c r="V34" s="34">
        <f t="shared" si="10"/>
        <v>0</v>
      </c>
      <c r="W34" s="37" t="str">
        <f t="shared" si="9"/>
        <v>o.B.</v>
      </c>
      <c r="X34" s="38"/>
    </row>
  </sheetData>
  <sheetProtection sheet="1" selectLockedCells="1" autoFilter="0"/>
  <autoFilter ref="A4:X4">
    <sortState ref="A5:AB34">
      <sortCondition descending="1" ref="X4"/>
    </sortState>
  </autoFilter>
  <mergeCells count="28">
    <mergeCell ref="N1:O1"/>
    <mergeCell ref="T2:U2"/>
    <mergeCell ref="P1:Q1"/>
    <mergeCell ref="R1:S1"/>
    <mergeCell ref="T1:U1"/>
    <mergeCell ref="R2:S2"/>
    <mergeCell ref="D1:E1"/>
    <mergeCell ref="F1:G1"/>
    <mergeCell ref="H1:I1"/>
    <mergeCell ref="J1:K1"/>
    <mergeCell ref="L1:M1"/>
    <mergeCell ref="A2:C2"/>
    <mergeCell ref="D2:E2"/>
    <mergeCell ref="F2:G2"/>
    <mergeCell ref="H2:I2"/>
    <mergeCell ref="J2:K2"/>
    <mergeCell ref="N3:O3"/>
    <mergeCell ref="P3:Q3"/>
    <mergeCell ref="R3:S3"/>
    <mergeCell ref="T3:U3"/>
    <mergeCell ref="L2:M2"/>
    <mergeCell ref="N2:O2"/>
    <mergeCell ref="P2:Q2"/>
    <mergeCell ref="D3:E3"/>
    <mergeCell ref="F3:G3"/>
    <mergeCell ref="H3:I3"/>
    <mergeCell ref="J3:K3"/>
    <mergeCell ref="L3:M3"/>
  </mergeCells>
  <conditionalFormatting sqref="A2:C3">
    <cfRule type="expression" dxfId="1" priority="3">
      <formula>MOD(ROW(),2)=0</formula>
    </cfRule>
  </conditionalFormatting>
  <conditionalFormatting sqref="A5:XFD34">
    <cfRule type="expression" dxfId="0" priority="2">
      <formula>MOD(ROW(),2)=1</formula>
    </cfRule>
  </conditionalFormatting>
  <pageMargins left="3.937007874015748E-2" right="3.937007874015748E-2" top="0.35433070866141736" bottom="0.35433070866141736" header="0.31496062992125984" footer="0.31496062992125984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20"/>
  <sheetViews>
    <sheetView topLeftCell="G1" zoomScaleNormal="100" workbookViewId="0">
      <selection activeCell="N16" sqref="N16"/>
    </sheetView>
  </sheetViews>
  <sheetFormatPr baseColWidth="10" defaultRowHeight="15"/>
  <cols>
    <col min="1" max="1" width="11.7109375" customWidth="1"/>
    <col min="2" max="2" width="35.7109375" customWidth="1"/>
    <col min="3" max="3" width="12.7109375" style="2" customWidth="1"/>
    <col min="4" max="4" width="2.7109375" style="2" customWidth="1"/>
    <col min="5" max="5" width="11.7109375" style="2" customWidth="1"/>
    <col min="6" max="6" width="35.7109375" customWidth="1"/>
    <col min="7" max="7" width="12.7109375" style="2" customWidth="1"/>
    <col min="8" max="8" width="2.7109375" style="2" customWidth="1"/>
    <col min="9" max="9" width="11.7109375" style="2" customWidth="1"/>
    <col min="10" max="10" width="35.7109375" customWidth="1"/>
    <col min="11" max="11" width="12.7109375" style="2" customWidth="1"/>
    <col min="12" max="12" width="2.7109375" style="2" customWidth="1"/>
    <col min="13" max="13" width="11.7109375" style="2" customWidth="1"/>
    <col min="14" max="14" width="35.7109375" customWidth="1"/>
    <col min="15" max="15" width="12.7109375" style="2" customWidth="1"/>
    <col min="16" max="16" width="2.7109375" customWidth="1"/>
    <col min="17" max="17" width="11.7109375" customWidth="1"/>
    <col min="18" max="18" width="35.7109375" customWidth="1"/>
    <col min="19" max="19" width="12.7109375" customWidth="1"/>
  </cols>
  <sheetData>
    <row r="1" spans="1:19" ht="34.5" thickBot="1">
      <c r="A1" s="83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9" s="5" customFormat="1" ht="21">
      <c r="A2" s="85" t="s">
        <v>15</v>
      </c>
      <c r="B2" s="86"/>
      <c r="C2" s="87"/>
      <c r="D2" s="15"/>
      <c r="E2" s="26"/>
      <c r="F2" s="86" t="s">
        <v>16</v>
      </c>
      <c r="G2" s="87"/>
      <c r="H2" s="15"/>
      <c r="I2" s="26"/>
      <c r="J2" s="86" t="s">
        <v>17</v>
      </c>
      <c r="K2" s="87"/>
      <c r="L2" s="15"/>
      <c r="M2" s="26"/>
      <c r="N2" s="86" t="s">
        <v>18</v>
      </c>
      <c r="O2" s="87"/>
      <c r="Q2" s="85" t="s">
        <v>38</v>
      </c>
      <c r="R2" s="86"/>
      <c r="S2" s="87"/>
    </row>
    <row r="3" spans="1:19" s="23" customFormat="1" ht="5.25" customHeight="1" thickBot="1">
      <c r="A3" s="27"/>
      <c r="B3" s="28"/>
      <c r="C3" s="29"/>
      <c r="D3" s="15"/>
      <c r="E3" s="27"/>
      <c r="F3" s="28"/>
      <c r="G3" s="29"/>
      <c r="H3" s="15"/>
      <c r="I3" s="27"/>
      <c r="J3" s="28"/>
      <c r="K3" s="29"/>
      <c r="L3" s="15"/>
      <c r="M3" s="27"/>
      <c r="N3" s="28"/>
      <c r="O3" s="29"/>
      <c r="Q3" s="27"/>
      <c r="R3" s="28"/>
      <c r="S3" s="29"/>
    </row>
    <row r="4" spans="1:19">
      <c r="A4" s="18" t="s">
        <v>30</v>
      </c>
      <c r="B4" s="19" t="s">
        <v>23</v>
      </c>
      <c r="C4" s="20" t="s">
        <v>24</v>
      </c>
      <c r="D4" s="16"/>
      <c r="E4" s="30" t="s">
        <v>30</v>
      </c>
      <c r="F4" s="30" t="s">
        <v>23</v>
      </c>
      <c r="G4" s="31" t="s">
        <v>24</v>
      </c>
      <c r="H4" s="16"/>
      <c r="I4" s="18" t="s">
        <v>30</v>
      </c>
      <c r="J4" s="18" t="s">
        <v>23</v>
      </c>
      <c r="K4" s="20" t="s">
        <v>24</v>
      </c>
      <c r="L4" s="16"/>
      <c r="M4" s="18" t="s">
        <v>30</v>
      </c>
      <c r="N4" s="18" t="s">
        <v>23</v>
      </c>
      <c r="O4" s="20" t="s">
        <v>24</v>
      </c>
      <c r="Q4" s="18" t="s">
        <v>30</v>
      </c>
      <c r="R4" s="19" t="s">
        <v>23</v>
      </c>
      <c r="S4" s="20" t="s">
        <v>24</v>
      </c>
    </row>
    <row r="5" spans="1:19" ht="14.45" customHeight="1">
      <c r="A5" s="14">
        <v>1</v>
      </c>
      <c r="B5" s="21" t="s">
        <v>10</v>
      </c>
      <c r="C5" s="6">
        <v>4</v>
      </c>
      <c r="D5" s="17"/>
      <c r="E5" s="14">
        <v>1</v>
      </c>
      <c r="F5" s="12" t="s">
        <v>26</v>
      </c>
      <c r="G5" s="6">
        <v>3</v>
      </c>
      <c r="H5" s="17"/>
      <c r="I5" s="14">
        <v>1</v>
      </c>
      <c r="J5" s="3" t="s">
        <v>21</v>
      </c>
      <c r="K5" s="6">
        <v>3</v>
      </c>
      <c r="L5" s="17"/>
      <c r="M5" s="14">
        <v>1</v>
      </c>
      <c r="N5" s="3" t="s">
        <v>0</v>
      </c>
      <c r="O5" s="6">
        <v>2</v>
      </c>
      <c r="Q5" s="14">
        <v>1</v>
      </c>
      <c r="R5" s="71" t="s">
        <v>11</v>
      </c>
      <c r="S5" s="6">
        <v>3</v>
      </c>
    </row>
    <row r="6" spans="1:19" ht="15" customHeight="1">
      <c r="A6" s="14">
        <v>2</v>
      </c>
      <c r="B6" s="71" t="s">
        <v>39</v>
      </c>
      <c r="C6" s="6">
        <v>3</v>
      </c>
      <c r="D6" s="17"/>
      <c r="E6" s="14">
        <v>2</v>
      </c>
      <c r="F6" s="12" t="s">
        <v>4</v>
      </c>
      <c r="G6" s="6">
        <v>4</v>
      </c>
      <c r="H6" s="17"/>
      <c r="I6" s="14">
        <v>2</v>
      </c>
      <c r="J6" s="72" t="s">
        <v>37</v>
      </c>
      <c r="K6" s="6">
        <v>3</v>
      </c>
      <c r="L6" s="17"/>
      <c r="M6" s="14">
        <v>2</v>
      </c>
      <c r="N6" s="3" t="s">
        <v>1</v>
      </c>
      <c r="O6" s="6">
        <v>2</v>
      </c>
      <c r="Q6" s="14">
        <v>2</v>
      </c>
      <c r="R6" s="71" t="s">
        <v>3</v>
      </c>
      <c r="S6" s="6">
        <v>4</v>
      </c>
    </row>
    <row r="7" spans="1:19" ht="15" customHeight="1">
      <c r="A7" s="14">
        <v>3</v>
      </c>
      <c r="B7" s="71" t="s">
        <v>4</v>
      </c>
      <c r="C7" s="6">
        <v>4</v>
      </c>
      <c r="D7" s="17"/>
      <c r="E7" s="14">
        <v>3</v>
      </c>
      <c r="F7" s="12" t="s">
        <v>19</v>
      </c>
      <c r="G7" s="6">
        <v>4</v>
      </c>
      <c r="H7" s="17"/>
      <c r="I7" s="14">
        <v>3</v>
      </c>
      <c r="J7" s="12" t="s">
        <v>40</v>
      </c>
      <c r="K7" s="6">
        <v>3</v>
      </c>
      <c r="L7" s="17"/>
      <c r="M7" s="14">
        <v>3</v>
      </c>
      <c r="N7" s="12" t="s">
        <v>37</v>
      </c>
      <c r="O7" s="6">
        <v>3</v>
      </c>
      <c r="Q7" s="14">
        <v>3</v>
      </c>
      <c r="R7" s="71" t="s">
        <v>12</v>
      </c>
      <c r="S7" s="6">
        <v>3</v>
      </c>
    </row>
    <row r="8" spans="1:19" ht="15" customHeight="1">
      <c r="A8" s="14">
        <v>4</v>
      </c>
      <c r="B8" s="71" t="s">
        <v>3</v>
      </c>
      <c r="C8" s="6">
        <v>4</v>
      </c>
      <c r="D8" s="17"/>
      <c r="E8" s="14">
        <v>4</v>
      </c>
      <c r="F8" s="12" t="s">
        <v>40</v>
      </c>
      <c r="G8" s="6">
        <v>3</v>
      </c>
      <c r="H8" s="17"/>
      <c r="I8" s="14">
        <v>4</v>
      </c>
      <c r="J8" s="12" t="s">
        <v>2</v>
      </c>
      <c r="K8" s="6">
        <v>3</v>
      </c>
      <c r="L8" s="17"/>
      <c r="M8" s="14">
        <v>4</v>
      </c>
      <c r="N8" s="12" t="s">
        <v>40</v>
      </c>
      <c r="O8" s="6">
        <v>3</v>
      </c>
      <c r="Q8" s="14">
        <v>4</v>
      </c>
      <c r="R8" s="71" t="s">
        <v>19</v>
      </c>
      <c r="S8" s="6">
        <v>4</v>
      </c>
    </row>
    <row r="9" spans="1:19" ht="15" customHeight="1">
      <c r="A9" s="14">
        <v>5</v>
      </c>
      <c r="B9" s="71" t="s">
        <v>13</v>
      </c>
      <c r="C9" s="6">
        <v>3</v>
      </c>
      <c r="D9" s="17"/>
      <c r="E9" s="14">
        <v>5</v>
      </c>
      <c r="F9" s="12" t="s">
        <v>43</v>
      </c>
      <c r="G9" s="6">
        <v>4</v>
      </c>
      <c r="H9" s="17"/>
      <c r="I9" s="14">
        <v>5</v>
      </c>
      <c r="J9" s="12" t="s">
        <v>3</v>
      </c>
      <c r="K9" s="6">
        <v>4</v>
      </c>
      <c r="L9" s="17"/>
      <c r="M9" s="14">
        <v>5</v>
      </c>
      <c r="N9" s="12" t="s">
        <v>3</v>
      </c>
      <c r="O9" s="6">
        <v>4</v>
      </c>
      <c r="Q9" s="14">
        <v>5</v>
      </c>
      <c r="R9" s="71" t="s">
        <v>46</v>
      </c>
      <c r="S9" s="6">
        <v>4</v>
      </c>
    </row>
    <row r="10" spans="1:19" ht="15" customHeight="1">
      <c r="A10" s="14">
        <v>6</v>
      </c>
      <c r="B10" s="21" t="s">
        <v>14</v>
      </c>
      <c r="C10" s="6">
        <v>4</v>
      </c>
      <c r="D10" s="17"/>
      <c r="E10" s="14">
        <v>6</v>
      </c>
      <c r="F10" s="12" t="s">
        <v>42</v>
      </c>
      <c r="G10" s="6">
        <v>4</v>
      </c>
      <c r="H10" s="17"/>
      <c r="I10" s="14">
        <v>6</v>
      </c>
      <c r="J10" s="12" t="s">
        <v>4</v>
      </c>
      <c r="K10" s="6">
        <v>4</v>
      </c>
      <c r="L10" s="17"/>
      <c r="M10" s="14">
        <v>6</v>
      </c>
      <c r="N10" s="72" t="s">
        <v>48</v>
      </c>
      <c r="O10" s="6">
        <v>3</v>
      </c>
      <c r="Q10" s="14">
        <v>6</v>
      </c>
      <c r="R10" s="71" t="s">
        <v>36</v>
      </c>
      <c r="S10" s="6">
        <v>4</v>
      </c>
    </row>
    <row r="11" spans="1:19" ht="15" customHeight="1">
      <c r="A11" s="14">
        <v>7</v>
      </c>
      <c r="B11" s="71" t="s">
        <v>46</v>
      </c>
      <c r="C11" s="6">
        <v>4</v>
      </c>
      <c r="D11" s="17"/>
      <c r="E11" s="14">
        <v>7</v>
      </c>
      <c r="F11" s="72" t="s">
        <v>3</v>
      </c>
      <c r="G11" s="6">
        <v>4</v>
      </c>
      <c r="H11" s="17"/>
      <c r="I11" s="14">
        <v>7</v>
      </c>
      <c r="J11" s="12" t="s">
        <v>22</v>
      </c>
      <c r="K11" s="6">
        <v>3</v>
      </c>
      <c r="L11" s="17"/>
      <c r="M11" s="14">
        <v>7</v>
      </c>
      <c r="N11" s="12" t="s">
        <v>4</v>
      </c>
      <c r="O11" s="6">
        <v>4</v>
      </c>
      <c r="Q11" s="14">
        <v>7</v>
      </c>
      <c r="R11" s="71" t="s">
        <v>4</v>
      </c>
      <c r="S11" s="6">
        <v>4</v>
      </c>
    </row>
    <row r="12" spans="1:19" ht="15" customHeight="1">
      <c r="A12" s="14">
        <v>8</v>
      </c>
      <c r="B12" s="71" t="s">
        <v>36</v>
      </c>
      <c r="C12" s="6">
        <v>4</v>
      </c>
      <c r="D12" s="17"/>
      <c r="E12" s="14">
        <v>8</v>
      </c>
      <c r="F12" s="12" t="s">
        <v>41</v>
      </c>
      <c r="G12" s="6">
        <v>4</v>
      </c>
      <c r="H12" s="17"/>
      <c r="I12" s="14">
        <v>8</v>
      </c>
      <c r="J12" s="12" t="s">
        <v>44</v>
      </c>
      <c r="K12" s="6">
        <v>4</v>
      </c>
      <c r="L12" s="17"/>
      <c r="M12" s="14">
        <v>8</v>
      </c>
      <c r="N12" s="12" t="s">
        <v>2</v>
      </c>
      <c r="O12" s="6">
        <v>3</v>
      </c>
      <c r="Q12" s="14">
        <v>8</v>
      </c>
      <c r="R12" s="71" t="s">
        <v>37</v>
      </c>
      <c r="S12" s="6">
        <v>4</v>
      </c>
    </row>
    <row r="13" spans="1:19" ht="15" customHeight="1">
      <c r="A13" s="14">
        <v>9</v>
      </c>
      <c r="B13" s="71" t="s">
        <v>20</v>
      </c>
      <c r="C13" s="6">
        <v>2</v>
      </c>
      <c r="D13" s="17"/>
      <c r="E13" s="14">
        <v>9</v>
      </c>
      <c r="F13" s="12" t="s">
        <v>20</v>
      </c>
      <c r="G13" s="6">
        <v>2</v>
      </c>
      <c r="H13" s="17"/>
      <c r="I13" s="14">
        <v>9</v>
      </c>
      <c r="J13" s="12" t="s">
        <v>45</v>
      </c>
      <c r="K13" s="6">
        <v>3</v>
      </c>
      <c r="L13" s="17"/>
      <c r="M13" s="14">
        <v>9</v>
      </c>
      <c r="N13" s="12" t="s">
        <v>46</v>
      </c>
      <c r="O13" s="6">
        <v>4</v>
      </c>
      <c r="Q13" s="14">
        <v>9</v>
      </c>
      <c r="R13" s="71" t="s">
        <v>20</v>
      </c>
      <c r="S13" s="6">
        <v>2</v>
      </c>
    </row>
    <row r="14" spans="1:19" ht="15" customHeight="1">
      <c r="A14" s="14"/>
      <c r="B14" s="71"/>
      <c r="C14" s="6"/>
      <c r="D14" s="17"/>
      <c r="E14" s="14"/>
      <c r="F14" s="12"/>
      <c r="G14" s="6"/>
      <c r="H14" s="17"/>
      <c r="I14" s="14">
        <v>10</v>
      </c>
      <c r="J14" s="3" t="s">
        <v>20</v>
      </c>
      <c r="K14" s="6">
        <v>2</v>
      </c>
      <c r="L14" s="17"/>
      <c r="M14" s="14">
        <v>10</v>
      </c>
      <c r="N14" s="12" t="s">
        <v>47</v>
      </c>
      <c r="O14" s="6">
        <v>4</v>
      </c>
      <c r="Q14" s="14"/>
      <c r="R14" s="71"/>
      <c r="S14" s="6"/>
    </row>
    <row r="15" spans="1:19" ht="15" customHeight="1">
      <c r="A15" s="14"/>
      <c r="B15" s="71"/>
      <c r="C15" s="6"/>
      <c r="D15" s="17"/>
      <c r="E15" s="14"/>
      <c r="F15" s="12"/>
      <c r="G15" s="6"/>
      <c r="H15" s="17"/>
      <c r="I15" s="14"/>
      <c r="J15" s="3"/>
      <c r="K15" s="6"/>
      <c r="L15" s="17"/>
      <c r="M15" s="14"/>
      <c r="N15" s="3"/>
      <c r="O15" s="6"/>
      <c r="Q15" s="14"/>
      <c r="R15" s="71"/>
      <c r="S15" s="6"/>
    </row>
    <row r="16" spans="1:19">
      <c r="A16" s="14"/>
      <c r="B16" s="21"/>
      <c r="C16" s="6"/>
      <c r="D16" s="17"/>
      <c r="E16" s="24"/>
      <c r="F16" s="3"/>
      <c r="G16" s="6"/>
      <c r="H16" s="17"/>
      <c r="I16" s="24"/>
      <c r="J16" s="3"/>
      <c r="K16" s="6"/>
      <c r="L16" s="17"/>
      <c r="M16" s="24"/>
      <c r="N16" s="3"/>
      <c r="O16" s="6"/>
      <c r="Q16" s="14"/>
      <c r="R16" s="21"/>
      <c r="S16" s="6"/>
    </row>
    <row r="17" spans="1:19" ht="15.75" thickBot="1">
      <c r="A17" s="22"/>
      <c r="B17" s="1"/>
      <c r="C17" s="7">
        <f>SUM(C5:C16)</f>
        <v>32</v>
      </c>
      <c r="D17" s="16"/>
      <c r="E17" s="25"/>
      <c r="F17" s="4"/>
      <c r="G17" s="7">
        <f>SUM(G5:G16)</f>
        <v>32</v>
      </c>
      <c r="H17" s="16"/>
      <c r="I17" s="25"/>
      <c r="J17" s="8"/>
      <c r="K17" s="7">
        <f>SUM(K5:K16)</f>
        <v>32</v>
      </c>
      <c r="L17" s="16"/>
      <c r="M17" s="25"/>
      <c r="N17" s="8"/>
      <c r="O17" s="7">
        <f>SUM(O5:O16)</f>
        <v>32</v>
      </c>
      <c r="Q17" s="22"/>
      <c r="R17" s="1"/>
      <c r="S17" s="7">
        <f>SUM(S5:S16)</f>
        <v>32</v>
      </c>
    </row>
    <row r="18" spans="1:19">
      <c r="D18" s="17"/>
    </row>
    <row r="19" spans="1:19">
      <c r="D19" s="17"/>
    </row>
    <row r="20" spans="1:19">
      <c r="D20" s="17"/>
    </row>
  </sheetData>
  <sortState ref="M5:O14">
    <sortCondition ref="M5"/>
  </sortState>
  <mergeCells count="6">
    <mergeCell ref="A1:O1"/>
    <mergeCell ref="Q2:S2"/>
    <mergeCell ref="F2:G2"/>
    <mergeCell ref="J2:K2"/>
    <mergeCell ref="N2:O2"/>
    <mergeCell ref="A2:C2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4"/>
  <sheetViews>
    <sheetView workbookViewId="0">
      <selection activeCell="G29" sqref="G29"/>
    </sheetView>
  </sheetViews>
  <sheetFormatPr baseColWidth="10" defaultRowHeight="15"/>
  <cols>
    <col min="2" max="3" width="13.140625" style="2" customWidth="1"/>
  </cols>
  <sheetData>
    <row r="1" spans="1:3" ht="19.5">
      <c r="A1" s="32"/>
    </row>
    <row r="4" spans="1:3">
      <c r="B4" s="2" t="s">
        <v>32</v>
      </c>
      <c r="C4" s="2" t="s">
        <v>28</v>
      </c>
    </row>
    <row r="5" spans="1:3">
      <c r="B5" s="2">
        <v>320</v>
      </c>
      <c r="C5" s="2" t="s">
        <v>33</v>
      </c>
    </row>
    <row r="6" spans="1:3">
      <c r="B6" s="33">
        <v>256</v>
      </c>
      <c r="C6" s="2" t="s">
        <v>33</v>
      </c>
    </row>
    <row r="7" spans="1:3">
      <c r="B7" s="2">
        <v>255</v>
      </c>
      <c r="C7" s="2" t="s">
        <v>34</v>
      </c>
    </row>
    <row r="8" spans="1:3">
      <c r="B8" s="33">
        <v>224</v>
      </c>
      <c r="C8" s="2" t="s">
        <v>34</v>
      </c>
    </row>
    <row r="9" spans="1:3">
      <c r="B9" s="2">
        <v>223</v>
      </c>
      <c r="C9" s="2" t="s">
        <v>35</v>
      </c>
    </row>
    <row r="10" spans="1:3">
      <c r="B10" s="33">
        <v>192</v>
      </c>
      <c r="C10" s="2" t="s">
        <v>35</v>
      </c>
    </row>
    <row r="11" spans="1:3">
      <c r="B11" s="2">
        <v>191</v>
      </c>
      <c r="C11" s="2" t="s">
        <v>31</v>
      </c>
    </row>
    <row r="12" spans="1:3">
      <c r="B12" s="33">
        <v>0</v>
      </c>
      <c r="C12" s="2" t="s">
        <v>31</v>
      </c>
    </row>
    <row r="13" spans="1:3">
      <c r="B13"/>
      <c r="C13"/>
    </row>
    <row r="14" spans="1:3">
      <c r="B14"/>
      <c r="C14"/>
    </row>
    <row r="15" spans="1:3">
      <c r="B15"/>
      <c r="C15"/>
    </row>
    <row r="16" spans="1:3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  <row r="21" spans="2:3">
      <c r="B21"/>
      <c r="C21"/>
    </row>
    <row r="22" spans="2:3">
      <c r="B22"/>
      <c r="C22"/>
    </row>
    <row r="23" spans="2:3">
      <c r="B23"/>
      <c r="C23"/>
    </row>
    <row r="24" spans="2:3">
      <c r="B24"/>
      <c r="C24"/>
    </row>
    <row r="25" spans="2:3">
      <c r="B25"/>
      <c r="C25"/>
    </row>
    <row r="26" spans="2:3">
      <c r="B26"/>
      <c r="C26"/>
    </row>
    <row r="27" spans="2:3">
      <c r="B27"/>
      <c r="C27"/>
    </row>
    <row r="28" spans="2:3">
      <c r="B28"/>
      <c r="C28"/>
    </row>
    <row r="29" spans="2:3">
      <c r="B29"/>
      <c r="C29"/>
    </row>
    <row r="30" spans="2:3">
      <c r="B30"/>
      <c r="C30"/>
    </row>
    <row r="31" spans="2:3">
      <c r="B31"/>
      <c r="C31"/>
    </row>
    <row r="32" spans="2:3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Beginner</vt:lpstr>
      <vt:lpstr>Klasse 1</vt:lpstr>
      <vt:lpstr>Klasse 2</vt:lpstr>
      <vt:lpstr>Klasse 3</vt:lpstr>
      <vt:lpstr>Senior</vt:lpstr>
      <vt:lpstr>Liste Multiplikatoren</vt:lpstr>
      <vt:lpstr>Beurteilung</vt:lpstr>
      <vt:lpstr>'Liste Multiplikatoren'!Druckbereich</vt:lpstr>
      <vt:lpstr>Senior!Senior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Dresbach Rolf</dc:creator>
  <cp:lastModifiedBy>bea</cp:lastModifiedBy>
  <cp:lastPrinted>2022-09-25T12:54:07Z</cp:lastPrinted>
  <dcterms:created xsi:type="dcterms:W3CDTF">2018-01-04T10:49:46Z</dcterms:created>
  <dcterms:modified xsi:type="dcterms:W3CDTF">2022-09-26T05:35:08Z</dcterms:modified>
</cp:coreProperties>
</file>